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owar\Desktop\Data Science Boot Camp\Homework 1 Excel- Kickstarter Data\"/>
    </mc:Choice>
  </mc:AlternateContent>
  <xr:revisionPtr revIDLastSave="0" documentId="13_ncr:1_{2DC5A855-D188-4BD3-B76E-F85E4602E289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Base Data" sheetId="1" r:id="rId1"/>
    <sheet name="Pivot Table 1" sheetId="2" r:id="rId2"/>
    <sheet name="Pivot Table 2" sheetId="6" r:id="rId3"/>
    <sheet name="Pivot Table 3" sheetId="15" r:id="rId4"/>
    <sheet name="Summary" sheetId="16" r:id="rId5"/>
  </sheets>
  <definedNames>
    <definedName name="_xlcn.WorksheetConnection_BaseDataA1T41151" hidden="1">'Base Data'!$A$1:$T$4115</definedName>
    <definedName name="Date_Created_Convers">'Base Data'!$L$1:$L$4115</definedName>
    <definedName name="Date_Created_Conversion">'Base Data'!$L$2:$L$6</definedName>
    <definedName name="Date_Ended_Conversion">'Base Data'!$J$2:$J$6</definedName>
    <definedName name="Parent_Category">'Base Data'!$S$2:$S$5</definedName>
  </definedNames>
  <calcPr calcId="191029"/>
  <pivotCaches>
    <pivotCache cacheId="0" r:id="rId6"/>
    <pivotCache cacheId="98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Base 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13" i="16" l="1"/>
  <c r="B12" i="16"/>
  <c r="B11" i="16"/>
  <c r="B10" i="16"/>
  <c r="B9" i="16"/>
  <c r="B8" i="16"/>
  <c r="B7" i="16"/>
  <c r="B6" i="16"/>
  <c r="B5" i="16"/>
  <c r="B4" i="16"/>
  <c r="B2" i="16"/>
  <c r="B3" i="16"/>
  <c r="J2" i="1" l="1"/>
  <c r="J3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78DE11-1114-4A88-87AC-1EE816070727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C32EDA3-8879-4FA6-90ED-30B529D39095}" name="WorksheetConnection_Base Data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BaseData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Parent Category].[All]}"/>
    <s v="{[Range].[Date Created Conversion (Year)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<sst xmlns="http://schemas.openxmlformats.org/spreadsheetml/2006/main" count="33049" uniqueCount="8404">
  <si>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</si>
  <si>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</si>
  <si>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</si>
  <si>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</si>
  <si>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</si>
  <si>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</si>
  <si>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</si>
  <si>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</si>
  <si>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</si>
  <si>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</si>
  <si>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</si>
  <si>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</si>
  <si>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</si>
  <si>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</si>
  <si>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</si>
  <si>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</si>
  <si>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</si>
  <si>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</si>
  <si>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</si>
  <si>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</si>
  <si>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</si>
  <si>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</si>
  <si>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</si>
  <si>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</si>
  <si>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</si>
  <si>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</si>
  <si>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</si>
  <si>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</si>
  <si>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</si>
  <si>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</si>
  <si>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</si>
  <si>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</si>
  <si>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</si>
  <si>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</si>
  <si>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</si>
  <si>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</si>
  <si>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</si>
  <si>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</si>
  <si>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</si>
  <si>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</si>
  <si>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</si>
  <si>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</si>
  <si>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</si>
  <si>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</si>
  <si>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</si>
  <si>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</si>
  <si>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</si>
  <si>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</si>
  <si>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</si>
  <si>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</si>
  <si>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</si>
  <si>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</si>
  <si>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</si>
  <si>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</si>
  <si>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</si>
  <si>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</si>
  <si>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</si>
  <si>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</si>
  <si>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</si>
  <si>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</si>
  <si>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</si>
  <si>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</si>
  <si>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</si>
  <si>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</si>
  <si>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</si>
  <si>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</si>
  <si>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</si>
  <si>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</si>
  <si>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</si>
  <si>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</si>
  <si>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</si>
  <si>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</si>
  <si>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</si>
  <si>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</si>
  <si>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</si>
  <si>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</si>
  <si>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</si>
  <si>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</si>
  <si>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</si>
  <si>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</si>
  <si>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</si>
  <si>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</si>
  <si>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</si>
  <si>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</si>
  <si>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</si>
  <si>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</si>
  <si>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</si>
  <si>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</si>
  <si>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</si>
  <si>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</si>
  <si>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</si>
  <si>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</si>
  <si>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</si>
  <si>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</si>
  <si>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</si>
  <si>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</si>
  <si>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</si>
  <si>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</si>
  <si>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</si>
  <si>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</si>
  <si>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</si>
  <si>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</si>
  <si>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</si>
  <si>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</si>
  <si>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</si>
  <si>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</si>
  <si>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</si>
  <si>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</si>
  <si>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</si>
  <si>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</si>
  <si>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</si>
  <si>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</si>
  <si>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</si>
  <si>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</si>
  <si>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</si>
  <si>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</si>
  <si>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</si>
  <si>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</si>
  <si>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</si>
  <si>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</si>
  <si>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</si>
  <si>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</si>
  <si>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</si>
  <si>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</si>
  <si>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</si>
  <si>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</si>
  <si>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</si>
  <si>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</si>
  <si>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</si>
  <si>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</si>
  <si>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</si>
  <si>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</si>
  <si>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</si>
  <si>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</si>
  <si>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</si>
  <si>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</si>
  <si>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</si>
  <si>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</si>
  <si>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</si>
  <si>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</si>
  <si>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</si>
  <si>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</si>
  <si>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</si>
  <si>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</si>
  <si>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</si>
  <si>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</si>
  <si>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</si>
  <si>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</si>
  <si>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</si>
  <si>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</si>
  <si>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</si>
  <si>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</si>
  <si>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</si>
  <si>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</si>
  <si>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</si>
  <si>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</si>
  <si>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</si>
  <si>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</si>
  <si>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</si>
  <si>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</si>
  <si>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</si>
  <si>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</si>
  <si>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</si>
  <si>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</si>
  <si>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</si>
  <si>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</si>
  <si>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</si>
  <si>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</si>
  <si>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</si>
  <si>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</si>
  <si>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</si>
  <si>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</si>
  <si>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</si>
  <si>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</si>
  <si>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</si>
  <si>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</si>
  <si>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</si>
  <si>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</si>
  <si>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</si>
  <si>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</si>
  <si>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</si>
  <si>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</si>
  <si>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</si>
  <si>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</si>
  <si>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</si>
  <si>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</si>
  <si>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</si>
  <si>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</si>
  <si>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</si>
  <si>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</si>
  <si>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</si>
  <si>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</si>
  <si>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</si>
  <si>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</si>
  <si>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</si>
  <si>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</si>
  <si>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</si>
  <si>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</si>
  <si>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</si>
  <si>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</si>
  <si>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</si>
  <si>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</si>
  <si>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</si>
  <si>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</si>
  <si>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</si>
  <si>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</si>
  <si>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</si>
  <si>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</si>
  <si>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</si>
  <si>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</si>
  <si>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</si>
  <si>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</si>
  <si>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</si>
  <si>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</si>
  <si>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</si>
  <si>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</si>
  <si>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</si>
  <si>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</si>
  <si>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</si>
  <si>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</si>
  <si>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</si>
  <si>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</si>
  <si>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</si>
  <si>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</si>
  <si>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</si>
  <si>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</si>
  <si>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</si>
  <si>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</si>
  <si>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</si>
  <si>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</si>
  <si>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</si>
  <si>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</si>
  <si>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</si>
  <si>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</si>
  <si>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</si>
  <si>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</si>
  <si>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</si>
  <si>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</si>
  <si>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</si>
  <si>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</si>
  <si>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</si>
  <si>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</si>
  <si>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</si>
  <si>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</si>
  <si>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</si>
  <si>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</si>
  <si>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</si>
  <si>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</si>
  <si>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</si>
  <si>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</si>
  <si>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</si>
  <si>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</si>
  <si>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</si>
  <si>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</si>
  <si>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</si>
  <si>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</si>
  <si>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</si>
  <si>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</si>
  <si>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</si>
  <si>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</si>
  <si>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</si>
  <si>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</si>
  <si>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</si>
  <si>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</si>
  <si>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</si>
  <si>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</si>
  <si>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</si>
  <si>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</si>
  <si>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</si>
  <si>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</si>
  <si>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</si>
  <si>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</si>
  <si>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</si>
  <si>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</si>
  <si>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</si>
  <si>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</si>
  <si>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</si>
  <si>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</si>
  <si>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</si>
  <si>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</si>
  <si>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</si>
  <si>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</si>
  <si>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</si>
  <si>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</si>
  <si>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</si>
  <si>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</si>
  <si>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</si>
  <si>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</si>
  <si>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</si>
  <si>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</si>
  <si>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</si>
  <si>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</si>
  <si>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</si>
  <si>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</si>
  <si>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</si>
  <si>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</si>
  <si>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</si>
  <si>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</si>
  <si>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</si>
  <si>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</si>
  <si>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</si>
  <si>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</si>
  <si>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</si>
  <si>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</si>
  <si>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</si>
  <si>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</si>
  <si>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</si>
  <si>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</si>
  <si>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</si>
  <si>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</si>
  <si>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</si>
  <si>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</si>
  <si>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</si>
  <si>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</si>
  <si>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</si>
  <si>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</si>
  <si>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</si>
  <si>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</si>
  <si>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</si>
  <si>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</si>
  <si>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</si>
  <si>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</si>
  <si>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</si>
  <si>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</si>
  <si>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</si>
  <si>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</si>
  <si>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</si>
  <si>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</si>
  <si>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</si>
  <si>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</si>
  <si>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</si>
  <si>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</si>
  <si>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</si>
  <si>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</si>
  <si>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</si>
  <si>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</si>
  <si>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</si>
  <si>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</si>
  <si>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</si>
  <si>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</si>
  <si>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</si>
  <si>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</si>
  <si>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</si>
  <si>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</si>
  <si>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</si>
  <si>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</si>
  <si>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</si>
  <si>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</si>
  <si>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</si>
  <si>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</si>
  <si>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</si>
  <si>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</si>
  <si>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</si>
  <si>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</si>
  <si>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</si>
  <si>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</si>
  <si>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</si>
  <si>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</si>
  <si>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</si>
  <si>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</si>
  <si>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</si>
  <si>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</si>
  <si>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</si>
  <si>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</si>
  <si>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</si>
  <si>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</si>
  <si>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</si>
  <si>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</si>
  <si>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</si>
  <si>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</si>
  <si>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</si>
  <si>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</si>
  <si>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</si>
  <si>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</si>
  <si>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</si>
  <si>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</si>
  <si>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</si>
  <si>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</si>
  <si>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</si>
  <si>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</si>
  <si>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</si>
  <si>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</si>
  <si>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</si>
  <si>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</si>
  <si>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</si>
  <si>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</si>
  <si>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</si>
  <si>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</si>
  <si>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</si>
  <si>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</si>
  <si>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</si>
  <si>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</si>
  <si>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</si>
  <si>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</si>
  <si>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</si>
  <si>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</si>
  <si>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</si>
  <si>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</si>
  <si>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</si>
  <si>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</si>
  <si>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</si>
  <si>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</si>
  <si>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</si>
  <si>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</si>
  <si>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</si>
  <si>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</si>
  <si>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</si>
  <si>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</si>
  <si>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</si>
  <si>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</si>
  <si>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</si>
  <si>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</si>
  <si>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</si>
  <si>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</si>
  <si>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</si>
  <si>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</si>
  <si>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</si>
  <si>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</si>
  <si>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</si>
  <si>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</si>
  <si>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</si>
  <si>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</si>
  <si>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</si>
  <si>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</si>
  <si>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</si>
  <si>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</si>
  <si>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</si>
  <si>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</si>
  <si>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</si>
  <si>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</si>
  <si>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</si>
  <si>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</si>
  <si>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</si>
  <si>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</si>
  <si>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</si>
  <si>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</si>
  <si>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</si>
  <si>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</si>
  <si>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</si>
  <si>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</si>
  <si>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</si>
  <si>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</si>
  <si>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</si>
  <si>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</si>
  <si>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</si>
  <si>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</si>
  <si>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</si>
  <si>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</si>
  <si>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</si>
  <si>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</si>
  <si>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</si>
  <si>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</si>
  <si>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</si>
  <si>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</si>
  <si>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</si>
  <si>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</si>
  <si>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</si>
  <si>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</si>
  <si>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</si>
  <si>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</si>
  <si>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</si>
  <si>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</si>
  <si>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</si>
  <si>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</si>
  <si>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</si>
  <si>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</si>
  <si>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</si>
  <si>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</si>
  <si>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</si>
  <si>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</si>
  <si>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</si>
  <si>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</si>
  <si>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</si>
  <si>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</si>
  <si>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</si>
  <si>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</si>
  <si>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</si>
  <si>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</si>
  <si>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</si>
  <si>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</si>
  <si>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</si>
  <si>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</si>
  <si>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</si>
  <si>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</si>
  <si>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</si>
  <si>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</si>
  <si>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</si>
  <si>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</si>
  <si>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</si>
  <si>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</si>
  <si>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</si>
  <si>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</si>
  <si>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</si>
  <si>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</si>
  <si>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</si>
  <si>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</si>
  <si>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</si>
  <si>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</si>
  <si>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</si>
  <si>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</si>
  <si>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</si>
  <si>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</si>
  <si>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</si>
  <si>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</si>
  <si>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</si>
  <si>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</si>
  <si>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</si>
  <si>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</si>
  <si>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</si>
  <si>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</si>
  <si>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</si>
  <si>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</si>
  <si>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</si>
  <si>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</si>
  <si>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</si>
  <si>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</si>
  <si>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</si>
  <si>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</si>
  <si>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</si>
  <si>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</si>
  <si>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</si>
  <si>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</si>
  <si>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</si>
  <si>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</si>
  <si>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</si>
  <si>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</si>
  <si>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</si>
  <si>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</si>
  <si>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</si>
  <si>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</si>
  <si>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</si>
  <si>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</si>
  <si>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</si>
  <si>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</si>
  <si>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</si>
  <si>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</si>
  <si>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</si>
  <si>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</si>
  <si>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</si>
  <si>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</si>
  <si>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</si>
  <si>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</si>
  <si>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</si>
  <si>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</si>
  <si>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</si>
  <si>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</si>
  <si>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</si>
  <si>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</si>
  <si>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</si>
  <si>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</si>
  <si>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</si>
  <si>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</si>
  <si>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</si>
  <si>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</si>
  <si>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</si>
  <si>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</si>
  <si>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</si>
  <si>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</si>
  <si>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</si>
  <si>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</si>
  <si>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</si>
  <si>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</si>
  <si>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</si>
  <si>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</si>
  <si>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</si>
  <si>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</si>
  <si>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</si>
  <si>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</si>
  <si>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</si>
  <si>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</si>
  <si>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</si>
  <si>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</si>
  <si>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</si>
  <si>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</si>
  <si>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</si>
  <si>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</si>
  <si>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</si>
  <si>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</si>
  <si>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</si>
  <si>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</si>
  <si>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</si>
  <si>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</si>
  <si>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</si>
  <si>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</si>
  <si>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</si>
  <si>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</si>
  <si>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</si>
  <si>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</si>
  <si>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</si>
  <si>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</si>
  <si>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</si>
  <si>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</si>
  <si>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</si>
  <si>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</si>
  <si>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</si>
  <si>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</si>
  <si>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</si>
  <si>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</si>
  <si>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</si>
  <si>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</si>
  <si>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</si>
  <si>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</si>
  <si>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</si>
  <si>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</si>
  <si>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</si>
  <si>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</si>
  <si>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</si>
  <si>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</si>
  <si>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</si>
  <si>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</si>
  <si>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</si>
  <si>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</si>
  <si>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</si>
  <si>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</si>
  <si>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</si>
  <si>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</si>
  <si>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</si>
  <si>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</si>
  <si>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</si>
  <si>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</si>
  <si>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</si>
  <si>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</si>
  <si>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</si>
  <si>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</si>
  <si>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</si>
  <si>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</si>
  <si>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</si>
  <si>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</si>
  <si>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</si>
  <si>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</si>
  <si>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</si>
  <si>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</si>
  <si>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</si>
  <si>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</si>
  <si>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</si>
  <si>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</si>
  <si>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</si>
  <si>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</si>
  <si>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</si>
  <si>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</si>
  <si>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</si>
  <si>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</si>
  <si>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</si>
  <si>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</si>
  <si>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</si>
  <si>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</si>
  <si>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</si>
  <si>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</si>
  <si>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</si>
  <si>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</si>
  <si>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</si>
  <si>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</si>
  <si>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</si>
  <si>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</si>
  <si>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</si>
  <si>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</si>
  <si>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</si>
  <si>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</si>
  <si>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</si>
  <si>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</si>
  <si>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</si>
  <si>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</si>
  <si>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</si>
  <si>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</si>
  <si>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</si>
  <si>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</si>
  <si>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</si>
  <si>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</si>
  <si>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</si>
  <si>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</si>
  <si>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</si>
  <si>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</si>
  <si>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</si>
  <si>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</si>
  <si>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</si>
  <si>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</si>
  <si>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</si>
  <si>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</si>
  <si>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</si>
  <si>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</si>
  <si>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</si>
  <si>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</si>
  <si>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</si>
  <si>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</si>
  <si>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</si>
  <si>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</si>
  <si>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</si>
  <si>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</si>
  <si>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</si>
  <si>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</si>
  <si>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</si>
  <si>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</si>
  <si>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</si>
  <si>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</si>
  <si>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</si>
  <si>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</si>
  <si>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</si>
  <si>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</si>
  <si>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</si>
  <si>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</si>
  <si>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</si>
  <si>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</si>
  <si>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</si>
  <si>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</si>
  <si>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</si>
  <si>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</si>
  <si>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</si>
  <si>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</si>
  <si>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</si>
  <si>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</si>
  <si>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</si>
  <si>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</si>
  <si>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</si>
  <si>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</si>
  <si>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</si>
  <si>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</si>
  <si>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</si>
  <si>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</si>
  <si>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</si>
  <si>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</si>
  <si>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</si>
  <si>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</si>
  <si>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</si>
  <si>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</si>
  <si>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</si>
  <si>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</si>
  <si>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</si>
  <si>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</si>
  <si>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</si>
  <si>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</si>
  <si>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</si>
  <si>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</si>
  <si>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</si>
  <si>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</si>
  <si>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</si>
  <si>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</si>
  <si>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</si>
  <si>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</si>
  <si>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</si>
  <si>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</si>
  <si>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</si>
  <si>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</si>
  <si>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</si>
  <si>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</si>
  <si>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</si>
  <si>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</si>
  <si>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</si>
  <si>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</si>
  <si>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</si>
  <si>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</si>
  <si>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</si>
  <si>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</si>
  <si>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</si>
  <si>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</si>
  <si>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</si>
  <si>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</si>
  <si>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</si>
  <si>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</si>
  <si>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</si>
  <si>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</si>
  <si>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</si>
  <si>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</si>
  <si>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</si>
  <si>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</si>
  <si>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</si>
  <si>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</si>
  <si>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</si>
  <si>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</si>
  <si>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</si>
  <si>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</si>
  <si>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</si>
  <si>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</si>
  <si>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</si>
  <si>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</si>
  <si>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</si>
  <si>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</si>
  <si>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</si>
  <si>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</si>
  <si>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</si>
  <si>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</si>
  <si>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</si>
  <si>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</si>
  <si>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</si>
  <si>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</si>
  <si>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</si>
  <si>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</si>
  <si>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</si>
  <si>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</si>
  <si>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</si>
  <si>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</si>
  <si>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</si>
  <si>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</si>
  <si>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</si>
  <si>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</si>
  <si>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</si>
  <si>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</si>
  <si>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</si>
  <si>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</si>
  <si>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</si>
  <si>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</si>
  <si>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</si>
  <si>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</si>
  <si>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</si>
  <si>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</si>
  <si>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</si>
  <si>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</si>
  <si>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</si>
  <si>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</si>
  <si>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</si>
  <si>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</si>
  <si>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</si>
  <si>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</si>
  <si>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</si>
  <si>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</si>
  <si>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</si>
  <si>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</si>
  <si>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</si>
  <si>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</si>
  <si>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</si>
  <si>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</si>
  <si>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</si>
  <si>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</si>
  <si>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</si>
  <si>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</si>
  <si>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</si>
  <si>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</si>
  <si>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</si>
  <si>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</si>
  <si>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</si>
  <si>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</si>
  <si>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</si>
  <si>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</si>
  <si>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</si>
  <si>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</si>
  <si>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</si>
  <si>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</si>
  <si>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</si>
  <si>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</si>
  <si>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</si>
  <si>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</si>
  <si>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</si>
  <si>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</si>
  <si>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</si>
  <si>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</si>
  <si>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</si>
  <si>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</si>
  <si>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</si>
  <si>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</si>
  <si>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</si>
  <si>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</si>
  <si>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</si>
  <si>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</si>
  <si>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</si>
  <si>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</si>
  <si>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</si>
  <si>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</si>
  <si>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</si>
  <si>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</si>
  <si>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</si>
  <si>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</si>
  <si>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</si>
  <si>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</si>
  <si>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</si>
  <si>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</si>
  <si>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</si>
  <si>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</si>
  <si>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</si>
  <si>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</si>
  <si>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</si>
  <si>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</si>
  <si>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</si>
  <si>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</si>
  <si>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</si>
  <si>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</si>
  <si>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</si>
  <si>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</si>
  <si>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</si>
  <si>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</si>
  <si>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</si>
  <si>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</si>
  <si>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</si>
  <si>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</si>
  <si>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</si>
  <si>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</si>
  <si>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</si>
  <si>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</si>
  <si>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</si>
  <si>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</si>
  <si>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</si>
  <si>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</si>
  <si>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</si>
  <si>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</si>
  <si>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</si>
  <si>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</si>
  <si>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</si>
  <si>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</si>
  <si>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</si>
  <si>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</si>
  <si>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</si>
  <si>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</si>
  <si>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</si>
  <si>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</si>
  <si>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</si>
  <si>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</si>
  <si>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</si>
  <si>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</si>
  <si>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</si>
  <si>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</si>
  <si>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</si>
  <si>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</si>
  <si>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</si>
  <si>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</si>
  <si>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</si>
  <si>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</si>
  <si>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</si>
  <si>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</si>
  <si>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</si>
  <si>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</si>
  <si>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</si>
  <si>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</si>
  <si>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</si>
  <si>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</si>
  <si>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</si>
  <si>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</si>
  <si>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</si>
  <si>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</si>
  <si>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</si>
  <si>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</si>
  <si>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</si>
  <si>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</si>
  <si>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</si>
  <si>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</si>
  <si>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</si>
  <si>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</si>
  <si>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</si>
  <si>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</si>
  <si>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</si>
  <si>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</si>
  <si>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</si>
  <si>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</si>
  <si>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</si>
  <si>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</si>
  <si>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</si>
  <si>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</si>
  <si>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</si>
  <si>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</si>
  <si>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</si>
  <si>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</si>
  <si>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</si>
  <si>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</si>
  <si>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</si>
  <si>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</si>
  <si>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</si>
  <si>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</si>
  <si>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</si>
  <si>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</si>
  <si>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</si>
  <si>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</si>
  <si>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</si>
  <si>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</si>
  <si>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</si>
  <si>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</si>
  <si>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</si>
  <si>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</si>
  <si>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</si>
  <si>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</si>
  <si>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</si>
  <si>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</si>
  <si>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</si>
  <si>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</si>
  <si>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</si>
  <si>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</si>
  <si>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</si>
  <si>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</si>
  <si>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</si>
  <si>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</si>
  <si>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</si>
  <si>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</si>
  <si>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</si>
  <si>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</si>
  <si>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</si>
  <si>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</si>
  <si>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</si>
  <si>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</si>
  <si>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</si>
  <si>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</si>
  <si>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</si>
  <si>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</si>
  <si>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</si>
  <si>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</si>
  <si>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</si>
  <si>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</si>
  <si>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</si>
  <si>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</si>
  <si>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</si>
  <si>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</si>
  <si>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</si>
  <si>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</si>
  <si>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</si>
  <si>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</si>
  <si>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</si>
  <si>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</si>
  <si>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</si>
  <si>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</si>
  <si>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</si>
  <si>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</si>
  <si>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</si>
  <si>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</si>
  <si>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</si>
  <si>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</si>
  <si>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</si>
  <si>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</si>
  <si>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</si>
  <si>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</si>
  <si>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</si>
  <si>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</si>
  <si>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</si>
  <si>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</si>
  <si>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</si>
  <si>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</si>
  <si>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</si>
  <si>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</si>
  <si>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</si>
  <si>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</si>
  <si>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</si>
  <si>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</si>
  <si>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</si>
  <si>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</si>
  <si>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</si>
  <si>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</si>
  <si>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</si>
  <si>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</si>
  <si>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</si>
  <si>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</si>
  <si>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</si>
  <si>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</si>
  <si>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</si>
  <si>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</si>
  <si>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</si>
  <si>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</si>
  <si>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</si>
  <si>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</si>
  <si>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</si>
  <si>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</si>
  <si>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</si>
  <si>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</si>
  <si>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</si>
  <si>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</si>
  <si>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</si>
  <si>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</si>
  <si>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</si>
  <si>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</si>
  <si>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</si>
  <si>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</si>
  <si>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</si>
  <si>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</si>
  <si>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</si>
  <si>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</si>
  <si>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</si>
  <si>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</si>
  <si>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</si>
  <si>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</si>
  <si>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</si>
  <si>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</si>
  <si>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</si>
  <si>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</si>
  <si>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</si>
  <si>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</si>
  <si>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</si>
  <si>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</si>
  <si>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</si>
  <si>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</si>
  <si>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</si>
  <si>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</si>
  <si>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</si>
  <si>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</si>
  <si>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</si>
  <si>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</si>
  <si>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</si>
  <si>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</si>
  <si>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</si>
  <si>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</si>
  <si>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</si>
  <si>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</si>
  <si>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</si>
  <si>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</si>
  <si>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</si>
  <si>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</si>
  <si>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</si>
  <si>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</si>
  <si>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</si>
  <si>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</si>
  <si>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</si>
  <si>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</si>
  <si>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</si>
  <si>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</si>
  <si>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</si>
  <si>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</si>
  <si>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</si>
  <si>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</si>
  <si>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</si>
  <si>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</si>
  <si>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</si>
  <si>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</si>
  <si>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</si>
  <si>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</si>
  <si>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</si>
  <si>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</si>
  <si>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</si>
  <si>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</si>
  <si>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</si>
  <si>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</si>
  <si>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</si>
  <si>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</si>
  <si>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</si>
  <si>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</si>
  <si>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</si>
  <si>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</si>
  <si>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</si>
  <si>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</si>
  <si>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</si>
  <si>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</si>
  <si>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</si>
  <si>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</si>
  <si>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</si>
  <si>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</si>
  <si>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</si>
  <si>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</si>
  <si>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</si>
  <si>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</si>
  <si>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</si>
  <si>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</si>
  <si>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</si>
  <si>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</si>
  <si>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</si>
  <si>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</si>
  <si>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</si>
  <si>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</si>
  <si>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</si>
  <si>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</si>
  <si>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</si>
  <si>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</si>
  <si>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</si>
  <si>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</si>
  <si>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</si>
  <si>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</si>
  <si>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</si>
  <si>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</si>
  <si>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</si>
  <si>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</si>
  <si>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</si>
  <si>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</si>
  <si>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</si>
  <si>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</si>
  <si>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</si>
  <si>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</si>
  <si>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</si>
  <si>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</si>
  <si>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</si>
  <si>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</si>
  <si>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</si>
  <si>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</si>
  <si>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</si>
  <si>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</si>
  <si>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</si>
  <si>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</si>
  <si>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</si>
  <si>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</si>
  <si>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</si>
  <si>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</si>
  <si>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</si>
  <si>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</si>
  <si>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</si>
  <si>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</si>
  <si>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</si>
  <si>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</si>
  <si>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</si>
  <si>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</si>
  <si>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</si>
  <si>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</si>
  <si>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</si>
  <si>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</si>
  <si>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</si>
  <si>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</si>
  <si>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</si>
  <si>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</si>
  <si>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</si>
  <si>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</si>
  <si>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</si>
  <si>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</si>
  <si>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</si>
  <si>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</si>
  <si>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</si>
  <si>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</si>
  <si>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</si>
  <si>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</si>
  <si>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</si>
  <si>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</si>
  <si>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</si>
  <si>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</si>
  <si>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</si>
  <si>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</si>
  <si>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</si>
  <si>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</si>
  <si>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</si>
  <si>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</si>
  <si>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</si>
  <si>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</si>
  <si>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</si>
  <si>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</si>
  <si>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</si>
  <si>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</si>
  <si>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</si>
  <si>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</si>
  <si>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</si>
  <si>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</si>
  <si>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</si>
  <si>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</si>
  <si>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</si>
  <si>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</si>
  <si>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</si>
  <si>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</si>
  <si>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</si>
  <si>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</si>
  <si>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</si>
  <si>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</si>
  <si>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</si>
  <si>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</si>
  <si>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</si>
  <si>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</si>
  <si>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</si>
  <si>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</si>
  <si>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</si>
  <si>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</si>
  <si>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</si>
  <si>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</si>
  <si>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</si>
  <si>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</si>
  <si>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</si>
  <si>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</si>
  <si>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</si>
  <si>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</si>
  <si>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</si>
  <si>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</si>
  <si>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</si>
  <si>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</si>
  <si>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</si>
  <si>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</si>
  <si>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</si>
  <si>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</si>
  <si>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</si>
  <si>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</si>
  <si>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</si>
  <si>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</si>
  <si>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</si>
  <si>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</si>
  <si>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</si>
  <si>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</si>
  <si>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</si>
  <si>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</si>
  <si>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</si>
  <si>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</si>
  <si>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</si>
  <si>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</si>
  <si>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</si>
  <si>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</si>
  <si>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</si>
  <si>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</si>
  <si>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</si>
  <si>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</si>
  <si>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</si>
  <si>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</si>
  <si>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</si>
  <si>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</si>
  <si>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</si>
  <si>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</si>
  <si>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</si>
  <si>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</si>
  <si>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</si>
  <si>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</si>
  <si>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</si>
  <si>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</si>
  <si>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</si>
  <si>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</si>
  <si>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</si>
  <si>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</si>
  <si>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</si>
  <si>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</si>
  <si>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</si>
  <si>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</si>
  <si>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</si>
  <si>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</si>
  <si>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</si>
  <si>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</si>
  <si>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</si>
  <si>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</si>
  <si>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</si>
  <si>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</si>
  <si>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</si>
  <si>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</si>
  <si>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</si>
  <si>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</si>
  <si>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</si>
  <si>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</si>
  <si>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</si>
  <si>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</si>
  <si>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</si>
  <si>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</si>
  <si>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</si>
  <si>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</si>
  <si>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</si>
  <si>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</si>
  <si>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</si>
  <si>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</si>
  <si>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</si>
  <si>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</si>
  <si>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</si>
  <si>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</si>
  <si>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</si>
  <si>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</si>
  <si>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</si>
  <si>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</si>
  <si>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</si>
  <si>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</si>
  <si>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</si>
  <si>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</si>
  <si>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</si>
  <si>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</si>
  <si>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</si>
  <si>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</si>
  <si>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</si>
  <si>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</si>
  <si>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</si>
  <si>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</si>
  <si>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</si>
  <si>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</si>
  <si>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</si>
  <si>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</si>
  <si>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</si>
  <si>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</si>
  <si>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</si>
  <si>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</si>
  <si>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</si>
  <si>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</si>
  <si>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</si>
  <si>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</si>
  <si>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</si>
  <si>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</si>
  <si>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</si>
  <si>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</si>
  <si>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</si>
  <si>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</si>
  <si>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</si>
  <si>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</si>
  <si>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</si>
  <si>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</si>
  <si>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</si>
  <si>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</si>
  <si>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</si>
  <si>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</si>
  <si>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</si>
  <si>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</si>
  <si>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</si>
  <si>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</si>
  <si>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</si>
  <si>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</si>
  <si>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</si>
  <si>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</si>
  <si>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</si>
  <si>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</si>
  <si>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</si>
  <si>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</si>
  <si>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</si>
  <si>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</si>
  <si>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</si>
  <si>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</si>
  <si>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</si>
  <si>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</si>
  <si>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</si>
  <si>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</si>
  <si>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</si>
  <si>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</si>
  <si>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</si>
  <si>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</si>
  <si>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</si>
  <si>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</si>
  <si>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</si>
  <si>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</si>
  <si>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</si>
  <si>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</si>
  <si>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</si>
  <si>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</si>
  <si>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</si>
  <si>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</si>
  <si>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</si>
  <si>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</si>
  <si>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</si>
  <si>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</si>
  <si>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</si>
  <si>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</si>
  <si>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</si>
  <si>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</si>
  <si>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</si>
  <si>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</si>
  <si>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</si>
  <si>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</si>
  <si>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</si>
  <si>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</si>
  <si>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</si>
  <si>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</si>
  <si>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</si>
  <si>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</si>
  <si>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</si>
  <si>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</si>
  <si>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</si>
  <si>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</si>
  <si>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</si>
  <si>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</si>
  <si>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</si>
  <si>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</si>
  <si>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</si>
  <si>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</si>
  <si>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</si>
  <si>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</si>
  <si>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</si>
  <si>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</si>
  <si>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</si>
  <si>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</si>
  <si>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</si>
  <si>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</si>
  <si>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</si>
  <si>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</si>
  <si>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</si>
  <si>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</si>
  <si>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</si>
  <si>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</si>
  <si>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</si>
  <si>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</si>
  <si>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</si>
  <si>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</si>
  <si>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</si>
  <si>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</si>
  <si>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</si>
  <si>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</si>
  <si>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</si>
  <si>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</si>
  <si>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</si>
  <si>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</si>
  <si>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</si>
  <si>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</si>
  <si>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</si>
  <si>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</si>
  <si>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</si>
  <si>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</si>
  <si>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</si>
  <si>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</si>
  <si>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</si>
  <si>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</si>
  <si>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</si>
  <si>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</si>
  <si>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</si>
  <si>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</si>
  <si>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</si>
  <si>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</si>
  <si>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</si>
  <si>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</si>
  <si>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</si>
  <si>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</si>
  <si>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</si>
  <si>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</si>
  <si>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</si>
  <si>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</si>
  <si>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</si>
  <si>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</si>
  <si>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</si>
  <si>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</si>
  <si>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</si>
  <si>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</si>
  <si>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</si>
  <si>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</si>
  <si>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</si>
  <si>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</si>
  <si>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</si>
  <si>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</si>
  <si>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</si>
  <si>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</si>
  <si>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</si>
  <si>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</si>
  <si>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</si>
  <si>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</si>
  <si>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</si>
  <si>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</si>
  <si>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</si>
  <si>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</si>
  <si>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</si>
  <si>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</si>
  <si>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</si>
  <si>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</si>
  <si>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</si>
  <si>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</si>
  <si>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</si>
  <si>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</si>
  <si>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</si>
  <si>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</si>
  <si>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</si>
  <si>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</si>
  <si>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</si>
  <si>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</si>
  <si>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</si>
  <si>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</si>
  <si>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</si>
  <si>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</si>
  <si>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</si>
  <si>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</si>
  <si>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</si>
  <si>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</si>
  <si>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</si>
  <si>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</si>
  <si>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</si>
  <si>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</si>
  <si>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</si>
  <si>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</si>
  <si>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</si>
  <si>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</si>
  <si>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</si>
  <si>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</si>
  <si>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</si>
  <si>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</si>
  <si>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</si>
  <si>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</si>
  <si>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</si>
  <si>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</si>
  <si>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</si>
  <si>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</si>
  <si>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</si>
  <si>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</si>
  <si>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</si>
  <si>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</si>
  <si>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</si>
  <si>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</si>
  <si>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</si>
  <si>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</si>
  <si>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</si>
  <si>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</si>
  <si>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</si>
  <si>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</si>
  <si>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</si>
  <si>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</si>
  <si>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</si>
  <si>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</si>
  <si>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</si>
  <si>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</si>
  <si>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</si>
  <si>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</si>
  <si>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</si>
  <si>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</si>
  <si>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</si>
  <si>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</si>
  <si>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</si>
  <si>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</si>
  <si>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</si>
  <si>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</si>
  <si>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</si>
  <si>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</si>
  <si>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</si>
  <si>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</si>
  <si>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</si>
  <si>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</si>
  <si>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</si>
  <si>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</si>
  <si>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</si>
  <si>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</si>
  <si>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</si>
  <si>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</si>
  <si>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</si>
  <si>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</si>
  <si>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</si>
  <si>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</si>
  <si>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</si>
  <si>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</si>
  <si>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</si>
  <si>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</si>
  <si>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</si>
  <si>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</si>
  <si>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</si>
  <si>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</si>
  <si>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</si>
  <si>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</si>
  <si>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</si>
  <si>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</si>
  <si>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</si>
  <si>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</si>
  <si>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</si>
  <si>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</si>
  <si>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</si>
  <si>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</si>
  <si>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</si>
  <si>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</si>
  <si>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</si>
  <si>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</si>
  <si>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</si>
  <si>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</si>
  <si>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</si>
  <si>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</si>
  <si>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</si>
  <si>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</si>
  <si>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</si>
  <si>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</si>
  <si>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</si>
  <si>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</si>
  <si>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</si>
  <si>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</si>
  <si>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</si>
  <si>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</si>
  <si>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</si>
  <si>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</si>
  <si>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</si>
  <si>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</si>
  <si>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</si>
  <si>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</si>
  <si>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</si>
  <si>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</si>
  <si>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</si>
  <si>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</si>
  <si>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</si>
  <si>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</si>
  <si>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</si>
  <si>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</si>
  <si>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</si>
  <si>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</si>
  <si>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</si>
  <si>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</si>
  <si>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</si>
  <si>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</si>
  <si>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</si>
  <si>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</si>
  <si>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</si>
  <si>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</si>
  <si>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</si>
  <si>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</si>
  <si>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</si>
  <si>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</si>
  <si>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</si>
  <si>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</si>
  <si>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</si>
  <si>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</si>
  <si>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</si>
  <si>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</si>
  <si>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</si>
  <si>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</si>
  <si>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</si>
  <si>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</si>
  <si>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</si>
  <si>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</si>
  <si>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</si>
  <si>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</si>
  <si>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</si>
  <si>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</si>
  <si>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</si>
  <si>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</si>
  <si>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</si>
  <si>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</si>
  <si>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</si>
  <si>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</si>
  <si>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</si>
  <si>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</si>
  <si>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</si>
  <si>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</si>
  <si>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</si>
  <si>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</si>
  <si>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</si>
  <si>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</si>
  <si>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</si>
  <si>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</si>
  <si>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</si>
  <si>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</si>
  <si>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</si>
  <si>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</si>
  <si>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</si>
  <si>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</si>
  <si>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</si>
  <si>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</si>
  <si>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</si>
  <si>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</si>
  <si>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</si>
  <si>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</si>
  <si>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</si>
  <si>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</si>
  <si>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</si>
  <si>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</si>
  <si>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</si>
  <si>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</si>
  <si>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</si>
  <si>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</si>
  <si>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</si>
  <si>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</si>
  <si>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</si>
  <si>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</si>
  <si>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</si>
  <si>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</si>
  <si>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</si>
  <si>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</si>
  <si>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</si>
  <si>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</si>
  <si>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</si>
  <si>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</si>
  <si>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</si>
  <si>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</si>
  <si>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</si>
  <si>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</si>
  <si>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</si>
  <si>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</si>
  <si>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</si>
  <si>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</si>
  <si>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</si>
  <si>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</si>
  <si>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</si>
  <si>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</si>
  <si>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</si>
  <si>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</si>
  <si>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</si>
  <si>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</si>
  <si>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</si>
  <si>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</si>
  <si>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</si>
  <si>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</si>
  <si>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</si>
  <si>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</si>
  <si>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</si>
  <si>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</si>
  <si>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</si>
  <si>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</si>
  <si>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</si>
  <si>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</si>
  <si>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</si>
  <si>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</si>
  <si>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</si>
  <si>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</si>
  <si>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</si>
  <si>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</si>
  <si>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</si>
  <si>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</si>
  <si>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</si>
  <si>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</si>
  <si>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</si>
  <si>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</si>
  <si>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</si>
  <si>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</si>
  <si>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</si>
  <si>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</si>
  <si>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</si>
  <si>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</si>
  <si>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</si>
  <si>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</si>
  <si>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</si>
  <si>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</si>
  <si>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</si>
  <si>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</si>
  <si>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</si>
  <si>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</si>
  <si>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</si>
  <si>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</si>
  <si>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</si>
  <si>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</si>
  <si>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</si>
  <si>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</si>
  <si>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</si>
  <si>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</si>
  <si>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</si>
  <si>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</si>
  <si>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</si>
  <si>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</si>
  <si>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</si>
  <si>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</si>
  <si>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</si>
  <si>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</si>
  <si>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</si>
  <si>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</si>
  <si>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</si>
  <si>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</si>
  <si>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</si>
  <si>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</si>
  <si>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</si>
  <si>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</si>
  <si>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</si>
  <si>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</si>
  <si>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</si>
  <si>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</si>
  <si>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</si>
  <si>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</si>
  <si>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</si>
  <si>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</si>
  <si>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</si>
  <si>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</si>
  <si>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</si>
  <si>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</si>
  <si>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</si>
  <si>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</si>
  <si>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</si>
  <si>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</si>
  <si>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</si>
  <si>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</si>
  <si>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</si>
  <si>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</si>
  <si>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</si>
  <si>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</si>
  <si>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</si>
  <si>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</si>
  <si>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</si>
  <si>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</si>
  <si>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</si>
  <si>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</si>
  <si>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</si>
  <si>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</si>
  <si>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</si>
  <si>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</si>
  <si>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</si>
  <si>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</si>
  <si>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</si>
  <si>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</si>
  <si>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</si>
  <si>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</si>
  <si>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</si>
  <si>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</si>
  <si>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</si>
  <si>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</si>
  <si>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</si>
  <si>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</si>
  <si>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</si>
  <si>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</si>
  <si>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</si>
  <si>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</si>
  <si>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</si>
  <si>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</si>
  <si>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</si>
  <si>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</si>
  <si>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</si>
  <si>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</si>
  <si>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</si>
  <si>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</si>
  <si>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</si>
  <si>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</si>
  <si>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</si>
  <si>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</si>
  <si>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</si>
  <si>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</si>
  <si>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</si>
  <si>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</si>
  <si>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</si>
  <si>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</si>
  <si>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</si>
  <si>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</si>
  <si>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</si>
  <si>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</si>
  <si>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</si>
  <si>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</si>
  <si>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</si>
  <si>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</si>
  <si>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</si>
  <si>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</si>
  <si>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</si>
  <si>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</si>
  <si>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</si>
  <si>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</si>
  <si>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</si>
  <si>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</si>
  <si>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</si>
  <si>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</si>
  <si>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</si>
  <si>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</si>
  <si>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</si>
  <si>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</si>
  <si>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</si>
  <si>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</si>
  <si>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</si>
  <si>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</si>
  <si>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</si>
  <si>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</si>
  <si>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</si>
  <si>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</si>
  <si>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</si>
  <si>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</si>
  <si>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</si>
  <si>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</si>
  <si>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</si>
  <si>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</si>
  <si>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</si>
  <si>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</si>
  <si>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</si>
  <si>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</si>
  <si>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</si>
  <si>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</si>
  <si>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</si>
  <si>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</si>
  <si>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</si>
  <si>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</si>
  <si>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</si>
  <si>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</si>
  <si>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</si>
  <si>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</si>
  <si>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</si>
  <si>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</si>
  <si>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</si>
  <si>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</si>
  <si>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</si>
  <si>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</si>
  <si>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</si>
  <si>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</si>
  <si>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</si>
  <si>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</si>
  <si>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</si>
  <si>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</si>
  <si>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</si>
  <si>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</si>
  <si>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</si>
  <si>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</si>
  <si>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</si>
  <si>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</si>
  <si>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</si>
  <si>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</si>
  <si>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</si>
  <si>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</si>
  <si>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</si>
  <si>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</si>
  <si>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</si>
  <si>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</si>
  <si>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</si>
  <si>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</si>
  <si>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</si>
  <si>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</si>
  <si>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</si>
  <si>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</si>
  <si>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</si>
  <si>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</si>
  <si>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</si>
  <si>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</si>
  <si>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</si>
  <si>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</si>
  <si>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</si>
  <si>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</si>
  <si>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</si>
  <si>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</si>
  <si>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</si>
  <si>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</si>
  <si>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</si>
  <si>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</si>
  <si>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</si>
  <si>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</si>
  <si>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</si>
  <si>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</si>
  <si>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</si>
  <si>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</si>
  <si>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</si>
  <si>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</si>
  <si>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</si>
  <si>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</si>
  <si>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</si>
  <si>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</si>
  <si>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</si>
  <si>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</si>
  <si>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</si>
  <si>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</si>
  <si>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</si>
  <si>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</si>
  <si>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</si>
  <si>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</si>
  <si>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</si>
  <si>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</si>
  <si>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</si>
  <si>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</si>
  <si>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</si>
  <si>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</si>
  <si>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</si>
  <si>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</si>
  <si>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</si>
  <si>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</si>
  <si>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</si>
  <si>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</si>
  <si>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</si>
  <si>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</si>
  <si>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</si>
  <si>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</si>
  <si>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</si>
  <si>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</si>
  <si>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</si>
  <si>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</si>
  <si>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</si>
  <si>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</si>
  <si>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</si>
  <si>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</si>
  <si>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</si>
  <si>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</si>
  <si>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</si>
  <si>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</si>
  <si>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</si>
  <si>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</si>
  <si>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</si>
  <si>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</si>
  <si>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</si>
  <si>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</si>
  <si>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</si>
  <si>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</si>
  <si>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</si>
  <si>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</si>
  <si>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</si>
  <si>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</si>
  <si>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</si>
  <si>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</si>
  <si>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</si>
  <si>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</si>
  <si>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</si>
  <si>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</si>
  <si>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</si>
  <si>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</si>
  <si>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</si>
  <si>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</si>
  <si>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</si>
  <si>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</si>
  <si>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</si>
  <si>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</si>
  <si>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</si>
  <si>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</si>
  <si>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</si>
  <si>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</si>
  <si>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</si>
  <si>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</si>
  <si>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</si>
  <si>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</si>
  <si>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</si>
  <si>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</si>
  <si>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</si>
  <si>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</si>
  <si>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</si>
  <si>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</si>
  <si>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</si>
  <si>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</si>
  <si>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</si>
  <si>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</si>
  <si>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</si>
  <si>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</si>
  <si>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</si>
  <si>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</si>
  <si>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</si>
  <si>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</si>
  <si>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</si>
  <si>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</si>
  <si>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</si>
  <si>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</si>
  <si>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</si>
  <si>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</si>
  <si>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</si>
  <si>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</si>
  <si>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</si>
  <si>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</si>
  <si>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</si>
  <si>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</si>
  <si>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</si>
  <si>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</si>
  <si>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</si>
  <si>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</si>
  <si>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</si>
  <si>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</si>
  <si>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</si>
  <si>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</si>
  <si>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</si>
  <si>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</si>
  <si>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</si>
  <si>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</si>
  <si>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</si>
  <si>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</si>
  <si>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</si>
  <si>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</si>
  <si>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</si>
  <si>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</si>
  <si>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</si>
  <si>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</si>
  <si>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</si>
  <si>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</si>
  <si>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</si>
  <si>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</si>
  <si>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</si>
  <si>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</si>
  <si>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</si>
  <si>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</si>
  <si>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</si>
  <si>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</si>
  <si>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</si>
  <si>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</si>
  <si>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</si>
  <si>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</si>
  <si>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</si>
  <si>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</si>
  <si>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</si>
  <si>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</si>
  <si>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</si>
  <si>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</si>
  <si>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</si>
  <si>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</si>
  <si>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</si>
  <si>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</si>
  <si>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</si>
  <si>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</si>
  <si>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</si>
  <si>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</si>
  <si>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</si>
  <si>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</si>
  <si>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</si>
  <si>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</si>
  <si>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</si>
  <si>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</si>
  <si>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</si>
  <si>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</si>
  <si>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</si>
  <si>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</si>
  <si>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</si>
  <si>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</si>
  <si>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</si>
  <si>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</si>
  <si>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</si>
  <si>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</si>
  <si>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</si>
  <si>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</si>
  <si>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</si>
  <si>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</si>
  <si>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</si>
  <si>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</si>
  <si>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</si>
  <si>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</si>
  <si>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</si>
  <si>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</si>
  <si>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</si>
  <si>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</si>
  <si>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</si>
  <si>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</si>
  <si>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</si>
  <si>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</si>
  <si>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</si>
  <si>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</si>
  <si>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</si>
  <si>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</si>
  <si>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</si>
  <si>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</si>
  <si>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</si>
  <si>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</si>
  <si>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</si>
  <si>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</si>
  <si>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</si>
  <si>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</si>
  <si>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</si>
  <si>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</si>
  <si>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</si>
  <si>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</si>
  <si>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</si>
  <si>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</si>
  <si>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</si>
  <si>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</si>
  <si>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</si>
  <si>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</si>
  <si>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</si>
  <si>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</si>
  <si>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</si>
  <si>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</si>
  <si>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</si>
  <si>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</si>
  <si>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</si>
  <si>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</si>
  <si>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</si>
  <si>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</si>
  <si>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</si>
  <si>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</si>
  <si>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</si>
  <si>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</si>
  <si>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</si>
  <si>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</si>
  <si>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</si>
  <si>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</si>
  <si>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</si>
  <si>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</si>
  <si>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</si>
  <si>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</si>
  <si>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</si>
  <si>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</si>
  <si>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</si>
  <si>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</si>
  <si>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</si>
  <si>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</si>
  <si>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</si>
  <si>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</si>
  <si>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</si>
  <si>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</si>
  <si>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</si>
  <si>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</si>
  <si>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</si>
  <si>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</si>
  <si>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</si>
  <si>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</si>
  <si>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</si>
  <si>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</si>
  <si>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</si>
  <si>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</si>
  <si>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</si>
  <si>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</si>
  <si>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</si>
  <si>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</si>
  <si>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</si>
  <si>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</si>
  <si>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</si>
  <si>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</si>
  <si>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</si>
  <si>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</si>
  <si>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</si>
  <si>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</si>
  <si>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</si>
  <si>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</si>
  <si>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</si>
  <si>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</si>
  <si>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</si>
  <si>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</si>
  <si>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</si>
  <si>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</si>
  <si>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</si>
  <si>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</si>
  <si>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</si>
  <si>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</si>
  <si>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</si>
  <si>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</si>
  <si>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</si>
  <si>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</si>
  <si>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</si>
  <si>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</si>
  <si>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</si>
  <si>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</si>
  <si>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</si>
  <si>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</si>
  <si>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</si>
  <si>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</si>
  <si>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</si>
  <si>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</si>
  <si>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</si>
  <si>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</si>
  <si>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</si>
  <si>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</si>
  <si>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</si>
  <si>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</si>
  <si>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</si>
  <si>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</si>
  <si>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</si>
  <si>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</si>
  <si>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</si>
  <si>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</si>
  <si>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</si>
  <si>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</si>
  <si>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</si>
  <si>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</si>
  <si>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</si>
  <si>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</si>
  <si>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</si>
  <si>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</si>
  <si>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</si>
  <si>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</si>
  <si>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</si>
  <si>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</si>
  <si>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</si>
  <si>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</si>
  <si>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</si>
  <si>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</si>
  <si>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</si>
  <si>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</si>
  <si>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</si>
  <si>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</si>
  <si>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</si>
  <si>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</si>
  <si>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</si>
  <si>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</si>
  <si>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</si>
  <si>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</si>
  <si>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</si>
  <si>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</si>
  <si>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</si>
  <si>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</si>
  <si>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</si>
  <si>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</si>
  <si>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</si>
  <si>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</si>
  <si>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</si>
  <si>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</si>
  <si>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</si>
  <si>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</si>
  <si>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</si>
  <si>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</si>
  <si>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</si>
  <si>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</si>
  <si>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</si>
  <si>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</si>
  <si>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</si>
  <si>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</si>
  <si>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</si>
  <si>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</si>
  <si>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</si>
  <si>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</si>
  <si>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</si>
  <si>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</si>
  <si>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</si>
  <si>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</si>
  <si>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</si>
  <si>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</si>
  <si>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</si>
  <si>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</si>
  <si>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</si>
  <si>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</si>
  <si>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</si>
  <si>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</si>
  <si>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</si>
  <si>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</si>
  <si>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</si>
  <si>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</si>
  <si>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</si>
  <si>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</si>
  <si>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</si>
  <si>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</si>
  <si>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</si>
  <si>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</si>
  <si>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</si>
  <si>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</si>
  <si>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</si>
  <si>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</si>
  <si>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</si>
  <si>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</si>
  <si>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</si>
  <si>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</si>
  <si>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</si>
  <si>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</si>
  <si>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</si>
  <si>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</si>
  <si>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</si>
  <si>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</si>
  <si>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</si>
  <si>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</si>
  <si>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</si>
  <si>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</si>
  <si>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</si>
  <si>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</si>
  <si>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</si>
  <si>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</si>
  <si>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</si>
  <si>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</si>
  <si>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</si>
  <si>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</si>
  <si>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</si>
  <si>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</si>
  <si>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</si>
  <si>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</si>
  <si>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</si>
  <si>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</si>
  <si>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</si>
  <si>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</si>
  <si>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</si>
  <si>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</si>
  <si>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</si>
  <si>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</si>
  <si>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</si>
  <si>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</si>
  <si>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</si>
  <si>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</si>
  <si>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</si>
  <si>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</si>
  <si>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</si>
  <si>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</si>
  <si>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</si>
  <si>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</si>
  <si>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</si>
  <si>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</si>
  <si>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</si>
  <si>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</si>
  <si>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</si>
  <si>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</si>
  <si>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</si>
  <si>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</si>
  <si>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</si>
  <si>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</si>
  <si>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</si>
  <si>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</si>
  <si>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</si>
  <si>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</si>
  <si>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</si>
  <si>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</si>
  <si>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</si>
  <si>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</si>
  <si>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</si>
  <si>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</si>
  <si>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</si>
  <si>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</si>
  <si>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</si>
  <si>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</si>
  <si>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</si>
  <si>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</si>
  <si>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</si>
  <si>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</si>
  <si>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</si>
  <si>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</si>
  <si>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</si>
  <si>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</si>
  <si>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</si>
  <si>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</si>
  <si>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</si>
  <si>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</si>
  <si>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</si>
  <si>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</si>
  <si>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</si>
  <si>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</si>
  <si>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</si>
  <si>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</si>
  <si>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</si>
  <si>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</si>
  <si>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</si>
  <si>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</si>
  <si>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</si>
  <si>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</si>
  <si>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</si>
  <si>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</si>
  <si>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</si>
  <si>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</si>
  <si>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</si>
  <si>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</si>
  <si>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</si>
  <si>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</si>
  <si>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</si>
  <si>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</si>
  <si>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</si>
  <si>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</si>
  <si>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</si>
  <si>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</si>
  <si>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</si>
  <si>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</si>
  <si>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</si>
  <si>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</si>
  <si>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</si>
  <si>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</si>
  <si>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</si>
  <si>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</si>
  <si>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</si>
  <si>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</si>
  <si>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</si>
  <si>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</si>
  <si>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</si>
  <si>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</si>
  <si>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</si>
  <si>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</si>
  <si>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</si>
  <si>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</si>
  <si>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</si>
  <si>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</si>
  <si>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</si>
  <si>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</si>
  <si>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</si>
  <si>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</si>
  <si>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</si>
  <si>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</si>
  <si>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</si>
  <si>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</si>
  <si>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</si>
  <si>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</si>
  <si>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</si>
  <si>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</si>
  <si>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</si>
  <si>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</si>
  <si>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</si>
  <si>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</si>
  <si>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</si>
  <si>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</si>
  <si>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</si>
  <si>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</si>
  <si>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</si>
  <si>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</si>
  <si>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</si>
  <si>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</si>
  <si>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</si>
  <si>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</si>
  <si>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</si>
  <si>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</si>
  <si>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</si>
  <si>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</si>
  <si>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</si>
  <si>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</si>
  <si>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</si>
  <si>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</si>
  <si>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</si>
  <si>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</si>
  <si>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</si>
  <si>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</si>
  <si>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</si>
  <si>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</si>
  <si>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</si>
  <si>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</si>
  <si>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</si>
  <si>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</si>
  <si>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</si>
  <si>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</si>
  <si>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</si>
  <si>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</si>
  <si>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</si>
  <si>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</si>
  <si>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</si>
  <si>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</si>
  <si>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</si>
  <si>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</si>
  <si>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</si>
  <si>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</si>
  <si>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</si>
  <si>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</si>
  <si>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</si>
  <si>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</si>
  <si>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</si>
  <si>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</si>
  <si>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</si>
  <si>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</si>
  <si>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</si>
  <si>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</si>
  <si>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</si>
  <si>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</si>
  <si>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</si>
  <si>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</si>
  <si>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</si>
  <si>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</si>
  <si>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</si>
  <si>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</si>
  <si>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</si>
  <si>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</si>
  <si>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</si>
  <si>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</si>
  <si>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</si>
  <si>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</si>
  <si>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</si>
  <si>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</si>
  <si>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</si>
  <si>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</si>
  <si>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</si>
  <si>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</si>
  <si>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</si>
  <si>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</si>
  <si>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</si>
  <si>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</si>
  <si>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</si>
  <si>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</si>
  <si>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</si>
  <si>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</si>
  <si>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</si>
  <si>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</si>
  <si>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</si>
  <si>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</si>
  <si>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</si>
  <si>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</si>
  <si>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</si>
  <si>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</si>
  <si>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</si>
  <si>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</si>
  <si>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</si>
  <si>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</si>
  <si>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</si>
  <si>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</si>
  <si>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</si>
  <si>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</si>
  <si>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</si>
  <si>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</si>
  <si>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</si>
  <si>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</si>
  <si>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</si>
  <si>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</si>
  <si>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</si>
  <si>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</si>
  <si>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</si>
  <si>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</si>
  <si>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</si>
  <si>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</si>
  <si>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</si>
  <si>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</si>
  <si>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</si>
  <si>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</si>
  <si>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</si>
  <si>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</si>
  <si>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</si>
  <si>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</si>
  <si>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</si>
  <si>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</si>
  <si>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</si>
  <si>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</si>
  <si>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</si>
  <si>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</si>
  <si>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</si>
  <si>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</si>
  <si>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</si>
  <si>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</si>
  <si>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</si>
  <si>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</si>
  <si>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</si>
  <si>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</si>
  <si>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</si>
  <si>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</si>
  <si>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</si>
  <si>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</si>
  <si>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</si>
  <si>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</si>
  <si>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</si>
  <si>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</si>
  <si>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</si>
  <si>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</si>
  <si>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</si>
  <si>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</si>
  <si>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</si>
  <si>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</si>
  <si>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</si>
  <si>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</si>
  <si>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</si>
  <si>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</si>
  <si>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</si>
  <si>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</si>
  <si>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</si>
  <si>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</si>
  <si>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</si>
  <si>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</si>
  <si>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</si>
  <si>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</si>
  <si>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</si>
  <si>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</si>
  <si>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</si>
  <si>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</si>
  <si>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</si>
  <si>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</si>
  <si>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</si>
  <si>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</si>
  <si>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</si>
  <si>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</si>
  <si>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</si>
  <si>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</si>
  <si>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</si>
  <si>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</si>
  <si>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</si>
  <si>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</si>
  <si>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</si>
  <si>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</si>
  <si>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</si>
  <si>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</si>
  <si>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</si>
  <si>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</si>
  <si>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</si>
  <si>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</si>
  <si>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</si>
  <si>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</si>
  <si>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</si>
  <si>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</si>
  <si>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</si>
  <si>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</si>
  <si>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</si>
  <si>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</si>
  <si>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</si>
  <si>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</si>
  <si>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</si>
  <si>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</si>
  <si>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</si>
  <si>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</si>
  <si>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</si>
  <si>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</si>
  <si>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</si>
  <si>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</si>
  <si>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</si>
  <si>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</si>
  <si>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</si>
  <si>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</si>
  <si>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</si>
  <si>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</si>
  <si>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</si>
  <si>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</si>
  <si>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</si>
  <si>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</si>
  <si>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</si>
  <si>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</si>
  <si>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</si>
  <si>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</si>
  <si>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</si>
  <si>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</si>
  <si>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</si>
  <si>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</si>
  <si>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</si>
  <si>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</si>
  <si>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</si>
  <si>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</si>
  <si>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</si>
  <si>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</si>
  <si>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</si>
  <si>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</si>
  <si>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</si>
  <si>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</si>
  <si>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</si>
  <si>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</si>
  <si>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</si>
  <si>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</si>
  <si>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</si>
  <si>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</si>
  <si>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</si>
  <si>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</si>
  <si>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</si>
  <si>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</si>
  <si>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</si>
  <si>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</si>
  <si>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</si>
  <si>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</si>
  <si>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</si>
  <si>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</si>
  <si>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</si>
  <si>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</si>
  <si>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</si>
  <si>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</si>
  <si>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</si>
  <si>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</si>
  <si>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</si>
  <si>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</si>
  <si>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</si>
  <si>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</si>
  <si>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</si>
  <si>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</si>
  <si>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</si>
  <si>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</si>
  <si>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</si>
  <si>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</si>
  <si>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</si>
  <si>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</si>
  <si>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</si>
  <si>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</si>
  <si>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</si>
  <si>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</si>
  <si>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</si>
  <si>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</si>
  <si>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</si>
  <si>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</si>
  <si>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</si>
  <si>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</si>
  <si>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</si>
  <si>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</si>
  <si>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</si>
  <si>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</si>
  <si>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</si>
  <si>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</si>
  <si>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</si>
  <si>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</si>
  <si>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</si>
  <si>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</si>
  <si>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</si>
  <si>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</si>
  <si>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</si>
  <si>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</si>
  <si>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</si>
  <si>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</si>
  <si>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</si>
  <si>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</si>
  <si>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</si>
  <si>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</si>
  <si>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</si>
  <si>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</si>
  <si>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</si>
  <si>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</si>
  <si>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</si>
  <si>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</si>
  <si>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</si>
  <si>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</si>
  <si>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</si>
  <si>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</si>
  <si>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</si>
  <si>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</si>
  <si>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</si>
  <si>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</si>
  <si>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</si>
  <si>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</si>
  <si>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</si>
  <si>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</si>
  <si>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</si>
  <si>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</si>
  <si>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</si>
  <si>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</si>
  <si>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</si>
  <si>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</si>
  <si>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</si>
  <si>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</si>
  <si>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</si>
  <si>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</si>
  <si>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</si>
  <si>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</si>
  <si>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</si>
  <si>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</si>
  <si>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</si>
  <si>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</si>
  <si>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</si>
  <si>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</si>
  <si>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</si>
  <si>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</si>
  <si>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</si>
  <si>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</si>
  <si>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</si>
  <si>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</si>
  <si>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</si>
  <si>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</si>
  <si>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</si>
  <si>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</si>
  <si>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</si>
  <si>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</si>
  <si>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</si>
  <si>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</si>
  <si>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</si>
  <si>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</si>
  <si>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</si>
  <si>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</si>
  <si>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</si>
  <si>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</si>
  <si>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</si>
  <si>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</si>
  <si>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</si>
  <si>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</si>
  <si>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</si>
  <si>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</si>
  <si>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</si>
  <si>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</si>
  <si>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</si>
  <si>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</si>
  <si>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</si>
  <si>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</si>
  <si>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</si>
  <si>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</si>
  <si>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</si>
  <si>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</si>
  <si>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</si>
  <si>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</si>
  <si>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</si>
  <si>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</si>
  <si>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</si>
  <si>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</si>
  <si>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</si>
  <si>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</si>
  <si>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</si>
  <si>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</si>
  <si>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</si>
  <si>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</si>
  <si>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</si>
  <si>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</si>
  <si>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</si>
  <si>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</si>
  <si>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</si>
  <si>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</si>
  <si>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</si>
  <si>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</si>
  <si>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</si>
  <si>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</si>
  <si>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</si>
  <si>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</si>
  <si>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</si>
  <si>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</si>
  <si>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</si>
  <si>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</si>
  <si>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</si>
  <si>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</si>
  <si>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</si>
  <si>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</si>
  <si>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</si>
  <si>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</si>
  <si>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</si>
  <si>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</si>
  <si>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</si>
  <si>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</si>
  <si>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</si>
  <si>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</si>
  <si>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</si>
  <si>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</si>
  <si>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</si>
  <si>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</si>
  <si>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</si>
  <si>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</si>
  <si>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</si>
  <si>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</si>
  <si>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</si>
  <si>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</si>
  <si>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</si>
  <si>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</si>
  <si>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</si>
  <si>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</si>
  <si>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</si>
  <si>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</si>
  <si>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</si>
  <si>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</si>
  <si>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</si>
  <si>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</si>
  <si>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</si>
  <si>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</si>
  <si>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</si>
  <si>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</si>
  <si>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</si>
  <si>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</si>
  <si>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</si>
  <si>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</si>
  <si>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</si>
  <si>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</si>
  <si>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</si>
  <si>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</si>
  <si>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</si>
  <si>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</si>
  <si>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</si>
  <si>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</si>
  <si>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</si>
  <si>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</si>
  <si>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</si>
  <si>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</si>
  <si>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</si>
  <si>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</si>
  <si>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</si>
  <si>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</si>
  <si>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</si>
  <si>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</si>
  <si>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</si>
  <si>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</si>
  <si>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</si>
  <si>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</si>
  <si>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</si>
  <si>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</si>
  <si>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</si>
  <si>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</si>
  <si>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</si>
  <si>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</si>
  <si>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</si>
  <si>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</si>
  <si>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</si>
  <si>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</si>
  <si>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</si>
  <si>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</si>
  <si>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</si>
  <si>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</si>
  <si>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</si>
  <si>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</si>
  <si>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</si>
  <si>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</si>
  <si>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</si>
  <si>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</si>
  <si>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</si>
  <si>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</si>
  <si>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</si>
  <si>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</si>
  <si>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</si>
  <si>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</si>
  <si>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</si>
  <si>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</si>
  <si>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</si>
  <si>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</si>
  <si>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</si>
  <si>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</si>
  <si>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</si>
  <si>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</si>
  <si>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</si>
  <si>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</si>
  <si>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</si>
  <si>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</si>
  <si>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</si>
  <si>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</si>
  <si>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</si>
  <si>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</si>
  <si>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</si>
  <si>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</si>
  <si>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</si>
  <si>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</si>
  <si>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</si>
  <si>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</si>
  <si>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</si>
  <si>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</si>
  <si>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</si>
  <si>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</si>
  <si>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</si>
  <si>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</si>
  <si>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</si>
  <si>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</si>
  <si>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</si>
  <si>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</si>
  <si>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</si>
  <si>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</si>
  <si>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</si>
  <si>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</si>
  <si>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</si>
  <si>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</si>
  <si>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</si>
  <si>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</si>
  <si>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</si>
  <si>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</si>
  <si>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</si>
  <si>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</si>
  <si>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</si>
  <si>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</si>
  <si>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</si>
  <si>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</si>
  <si>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</si>
  <si>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</si>
  <si>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</si>
  <si>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</si>
  <si>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</si>
  <si>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</si>
  <si>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</si>
  <si>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</si>
  <si>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</si>
  <si>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</si>
  <si>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</si>
  <si>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</si>
  <si>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</si>
  <si>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</si>
  <si>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</si>
  <si>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</si>
  <si>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</si>
  <si>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</si>
  <si>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</si>
  <si>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</si>
  <si>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</si>
  <si>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</si>
  <si>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</si>
  <si>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</si>
  <si>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</si>
  <si>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</si>
  <si>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</si>
  <si>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</si>
  <si>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</si>
  <si>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</si>
  <si>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</si>
  <si>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</si>
  <si>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</si>
  <si>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</si>
  <si>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</si>
  <si>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</si>
  <si>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</si>
  <si>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</si>
  <si>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</si>
  <si>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</si>
  <si>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</si>
  <si>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</si>
  <si>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</si>
  <si>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</si>
  <si>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</si>
  <si>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</si>
  <si>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</si>
  <si>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</si>
  <si>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</si>
  <si>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</si>
  <si>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</si>
  <si>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</si>
  <si>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</si>
  <si>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</si>
  <si>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</si>
  <si>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</si>
  <si>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</si>
  <si>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</si>
  <si>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</si>
  <si>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</si>
  <si>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</si>
  <si>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</si>
  <si>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</si>
  <si>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</si>
  <si>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</si>
  <si>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</si>
  <si>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</si>
  <si>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</si>
  <si>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</si>
  <si>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</si>
  <si>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</si>
  <si>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</si>
  <si>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</si>
  <si>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</si>
  <si>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</si>
  <si>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</si>
  <si>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</si>
  <si>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</si>
  <si>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</si>
  <si>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</si>
  <si>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</si>
  <si>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</si>
  <si>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</si>
  <si>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</si>
  <si>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</si>
  <si>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</si>
  <si>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</si>
  <si>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</si>
  <si>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</si>
  <si>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</si>
  <si>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</si>
  <si>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</si>
  <si>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</si>
  <si>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</si>
  <si>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</si>
  <si>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</si>
  <si>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</si>
  <si>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</si>
  <si>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</si>
  <si>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</si>
  <si>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</si>
  <si>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</si>
  <si>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</si>
  <si>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</si>
  <si>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</si>
  <si>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</si>
  <si>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</si>
  <si>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</si>
  <si>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</si>
  <si>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</si>
  <si>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</si>
  <si>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</si>
  <si>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</si>
  <si>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</si>
  <si>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</si>
  <si>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</si>
  <si>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</si>
  <si>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</si>
  <si>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</si>
  <si>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</si>
  <si>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</si>
  <si>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</si>
  <si>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</si>
  <si>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</si>
  <si>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</si>
  <si>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</si>
  <si>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</si>
  <si>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</si>
  <si>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</si>
  <si>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</si>
  <si>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</si>
  <si>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</si>
  <si>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</si>
  <si>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</si>
  <si>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</si>
  <si>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</si>
  <si>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</si>
  <si>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</si>
  <si>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</si>
  <si>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</si>
  <si>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</si>
  <si>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</si>
  <si>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</si>
  <si>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</si>
  <si>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</si>
  <si>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</si>
  <si>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</si>
  <si>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</si>
  <si>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</si>
  <si>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</si>
  <si>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</si>
  <si>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</si>
  <si>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</si>
  <si>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</si>
  <si>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</si>
  <si>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</si>
  <si>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</si>
  <si>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</si>
  <si>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</si>
  <si>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</si>
  <si>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</si>
  <si>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</si>
  <si>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</si>
  <si>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</si>
  <si>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</si>
  <si>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</si>
  <si>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</si>
  <si>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</si>
  <si>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</si>
  <si>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</si>
  <si>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</si>
  <si>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</si>
  <si>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</si>
  <si>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</si>
  <si>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</si>
  <si>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</si>
  <si>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</si>
  <si>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</si>
  <si>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</si>
  <si>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</si>
  <si>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</si>
  <si>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</si>
  <si>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</si>
  <si>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</si>
  <si>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</si>
  <si>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</si>
  <si>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</si>
  <si>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</si>
  <si>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</si>
  <si>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</si>
  <si>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</si>
  <si>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</si>
  <si>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</si>
  <si>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</si>
  <si>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</si>
  <si>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</si>
  <si>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</si>
  <si>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</si>
  <si>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</si>
  <si>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</si>
  <si>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</si>
  <si>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</si>
  <si>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</si>
  <si>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</si>
  <si>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</si>
  <si>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</si>
  <si>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</si>
  <si>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</si>
  <si>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</si>
  <si>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</si>
  <si>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</si>
  <si>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</si>
  <si>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</si>
  <si>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</si>
  <si>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</si>
  <si>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</si>
  <si>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</si>
  <si>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</si>
  <si>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</si>
  <si>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</si>
  <si>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</si>
  <si>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</si>
  <si>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</si>
  <si>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</si>
  <si>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</si>
  <si>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</si>
  <si>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</si>
  <si>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</si>
  <si>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</si>
  <si>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</si>
  <si>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</si>
  <si>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</si>
  <si>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</si>
  <si>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</si>
  <si>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</si>
  <si>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</si>
  <si>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</si>
  <si>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</si>
  <si>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</si>
  <si>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</si>
  <si>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</si>
  <si>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</si>
  <si>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</si>
  <si>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</si>
  <si>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</si>
  <si>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</si>
  <si>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</si>
  <si>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</si>
  <si>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</si>
  <si>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</si>
  <si>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</si>
  <si>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</si>
  <si>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</si>
  <si>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</si>
  <si>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</si>
  <si>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</si>
  <si>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</si>
  <si>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</si>
  <si>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</si>
  <si>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</si>
  <si>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</si>
  <si>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</si>
  <si>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</si>
  <si>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</si>
  <si>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</si>
  <si>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</si>
  <si>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</si>
  <si>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</si>
  <si>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</si>
  <si>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</si>
  <si>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</si>
  <si>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</si>
  <si>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</si>
  <si>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</si>
  <si>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</si>
  <si>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</si>
  <si>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</si>
  <si>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</si>
  <si>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</si>
  <si>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</si>
  <si>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</si>
  <si>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</si>
  <si>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</si>
  <si>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</si>
  <si>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</si>
  <si>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</si>
  <si>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</si>
  <si>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</si>
  <si>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</si>
  <si>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</si>
  <si>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</si>
  <si>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</si>
  <si>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</si>
  <si>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</si>
  <si>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</si>
  <si>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</si>
  <si>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</si>
  <si>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</si>
  <si>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</si>
  <si>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</si>
  <si>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</si>
  <si>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</si>
  <si>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</si>
  <si>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</si>
  <si>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</si>
  <si>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</si>
  <si>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</si>
  <si>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</si>
  <si>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</si>
  <si>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</si>
  <si>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</si>
  <si>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</si>
  <si>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</si>
  <si>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</si>
  <si>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</si>
  <si>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</si>
  <si>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</si>
  <si>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</si>
  <si>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</si>
  <si>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</si>
  <si>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</si>
  <si>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</si>
  <si>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</si>
  <si>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</si>
  <si>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</si>
  <si>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</si>
  <si>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</si>
  <si>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</si>
  <si>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</si>
  <si>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</si>
  <si>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</si>
  <si>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</si>
  <si>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</si>
  <si>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</si>
  <si>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</si>
  <si>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</si>
  <si>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</si>
  <si>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</si>
  <si>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</si>
  <si>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</si>
  <si>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</si>
  <si>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</si>
  <si>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</si>
  <si>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</si>
  <si>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</si>
  <si>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</si>
  <si>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</si>
  <si>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</si>
  <si>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</si>
  <si>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</si>
  <si>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</si>
  <si>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</si>
  <si>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</si>
  <si>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</si>
  <si>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</si>
  <si>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</si>
  <si>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</si>
  <si>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</si>
  <si>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</si>
  <si>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</si>
  <si>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</si>
  <si>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</si>
  <si>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</si>
  <si>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</si>
  <si>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</si>
  <si>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</si>
  <si>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</si>
  <si>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</si>
  <si>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</si>
  <si>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</si>
  <si>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</si>
  <si>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</si>
  <si>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</si>
  <si>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</si>
  <si>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</si>
  <si>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</si>
  <si>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</si>
  <si>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</si>
  <si>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</si>
  <si>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</si>
  <si>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</si>
  <si>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</si>
  <si>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</si>
  <si>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</si>
  <si>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</si>
  <si>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</si>
  <si>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</si>
  <si>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</si>
  <si>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</si>
  <si>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</si>
  <si>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</si>
  <si>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</si>
  <si>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</si>
  <si>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</si>
  <si>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</si>
  <si>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</si>
  <si>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</si>
  <si>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</si>
  <si>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</si>
  <si>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</si>
  <si>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</si>
  <si>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</si>
  <si>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</si>
  <si>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</si>
  <si>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</si>
  <si>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</si>
  <si>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</si>
  <si>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</si>
  <si>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</si>
  <si>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</si>
  <si>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</si>
  <si>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</si>
  <si>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</si>
  <si>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</si>
  <si>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</si>
  <si>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</si>
  <si>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</si>
  <si>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</si>
  <si>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</si>
  <si>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</si>
  <si>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</si>
  <si>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</si>
  <si>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</si>
  <si>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</si>
  <si>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</si>
  <si>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</si>
  <si>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</si>
  <si>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</si>
  <si>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</si>
  <si>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</si>
  <si>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</si>
  <si>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</si>
  <si>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</si>
  <si>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</si>
  <si>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</si>
  <si>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</si>
  <si>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</si>
  <si>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</si>
  <si>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</si>
  <si>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</si>
  <si>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</si>
  <si>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</si>
  <si>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</si>
  <si>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</si>
  <si>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</si>
  <si>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</si>
  <si>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</si>
  <si>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</si>
  <si>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</si>
  <si>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</si>
  <si>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</si>
  <si>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</si>
  <si>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</si>
  <si>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</si>
  <si>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</si>
  <si>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</si>
  <si>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</si>
  <si>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</si>
  <si>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</si>
  <si>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</si>
  <si>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</si>
  <si>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</si>
  <si>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</si>
  <si>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</si>
  <si>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</si>
  <si>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</si>
  <si>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</si>
  <si>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</si>
  <si>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</si>
  <si>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</si>
  <si>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</si>
  <si>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</si>
  <si>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</si>
  <si>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</si>
  <si>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</si>
  <si>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</si>
  <si>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</si>
  <si>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</si>
  <si>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</si>
  <si>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</si>
  <si>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</si>
  <si>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</si>
  <si>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</si>
  <si>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</si>
  <si>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</si>
  <si>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</si>
  <si>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</si>
  <si>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</si>
  <si>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</si>
  <si>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</si>
  <si>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</si>
  <si>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</si>
  <si>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</si>
  <si>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</si>
  <si>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</si>
  <si>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</si>
  <si>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</si>
  <si>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</si>
  <si>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</si>
  <si>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</si>
  <si>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</si>
  <si>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</si>
  <si>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</si>
  <si>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</si>
  <si>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</si>
  <si>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</si>
  <si>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</si>
  <si>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</si>
  <si>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</si>
  <si>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</si>
  <si>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</si>
  <si>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</si>
  <si>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</si>
  <si>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</si>
  <si>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</si>
  <si>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</si>
  <si>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</si>
  <si>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</si>
  <si>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</si>
  <si>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</si>
  <si>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</si>
  <si>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</si>
  <si>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</si>
  <si>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</si>
  <si>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</si>
  <si>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</si>
  <si>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</si>
  <si>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</si>
  <si>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</si>
  <si>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</si>
  <si>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</si>
  <si>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</si>
  <si>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</si>
  <si>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</si>
  <si>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</si>
  <si>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</si>
  <si>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</si>
  <si>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</si>
  <si>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</si>
  <si>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</si>
  <si>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</si>
  <si>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</si>
  <si>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</si>
  <si>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</si>
  <si>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</si>
  <si>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</si>
  <si>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</si>
  <si>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</si>
  <si>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</si>
  <si>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</si>
  <si>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</si>
  <si>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</si>
  <si>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</si>
  <si>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</si>
  <si>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</si>
  <si>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</si>
  <si>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</si>
  <si>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</si>
  <si>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</si>
  <si>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</si>
  <si>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</si>
  <si>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</si>
  <si>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</si>
  <si>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</si>
  <si>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</si>
  <si>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</si>
  <si>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</si>
  <si>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</si>
  <si>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</si>
  <si>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</si>
  <si>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</si>
  <si>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</si>
  <si>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</si>
  <si>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</si>
  <si>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</si>
  <si>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</si>
  <si>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</si>
  <si>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</si>
  <si>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</si>
  <si>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</si>
  <si>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</si>
  <si>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</si>
  <si>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</si>
  <si>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</si>
  <si>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</si>
  <si>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</si>
  <si>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</si>
  <si>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</si>
  <si>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</si>
  <si>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</si>
  <si>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</si>
  <si>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</si>
  <si>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</si>
  <si>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</si>
  <si>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</si>
  <si>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</si>
  <si>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</si>
  <si>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</si>
  <si>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</si>
  <si>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</si>
  <si>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</si>
  <si>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</si>
  <si>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</si>
  <si>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</si>
  <si>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</si>
  <si>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</si>
  <si>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</si>
  <si>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</si>
  <si>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</si>
  <si>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</si>
  <si>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</si>
  <si>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</si>
  <si>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</si>
  <si>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</si>
  <si>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</si>
  <si>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</si>
  <si>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</si>
  <si>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</si>
  <si>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</si>
  <si>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</si>
  <si>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</si>
  <si>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</si>
  <si>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</si>
  <si>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</si>
  <si>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</si>
  <si>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</si>
  <si>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</si>
  <si>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</si>
  <si>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</si>
  <si>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</si>
  <si>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</si>
  <si>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</si>
  <si>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</si>
  <si>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</si>
  <si>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</si>
  <si>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</si>
  <si>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</si>
  <si>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</si>
  <si>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</si>
  <si>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</si>
  <si>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</si>
  <si>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</si>
  <si>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</si>
  <si>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</si>
  <si>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</si>
  <si>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</si>
  <si>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</si>
  <si>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</si>
  <si>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</si>
  <si>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</si>
  <si>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</si>
  <si>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</si>
  <si>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</si>
  <si>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</si>
  <si>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</si>
  <si>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</si>
  <si>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</si>
  <si>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</si>
  <si>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</si>
  <si>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</si>
  <si>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</si>
  <si>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</si>
  <si>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</si>
  <si>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</si>
  <si>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</si>
  <si>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</si>
  <si>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</si>
  <si>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</si>
  <si>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</si>
  <si>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</si>
  <si>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</si>
  <si>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</si>
  <si>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</si>
  <si>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</si>
  <si>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</si>
  <si>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</si>
  <si>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</si>
  <si>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</si>
  <si>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</si>
  <si>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</si>
  <si>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</si>
  <si>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</si>
  <si>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</si>
  <si>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</si>
  <si>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</si>
  <si>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</si>
  <si>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</si>
  <si>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</si>
  <si>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</si>
  <si>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</si>
  <si>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</si>
  <si>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</si>
  <si>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</si>
  <si>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</si>
  <si>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</si>
  <si>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</si>
  <si>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</si>
  <si>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</si>
  <si>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</si>
  <si>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</si>
  <si>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</si>
  <si>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</si>
  <si>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</si>
  <si>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</si>
  <si>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</si>
  <si>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</si>
  <si>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</si>
  <si>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</si>
  <si>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</si>
  <si>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</si>
  <si>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</si>
  <si>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</si>
  <si>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</si>
  <si>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</si>
  <si>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</si>
  <si>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</si>
  <si>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</si>
  <si>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</si>
  <si>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</si>
  <si>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</si>
  <si>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</si>
  <si>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</si>
  <si>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</si>
  <si>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</si>
  <si>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</si>
  <si>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</si>
  <si>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</si>
  <si>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</si>
  <si>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</si>
  <si>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</si>
  <si>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</si>
  <si>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</si>
  <si>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</si>
  <si>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</si>
  <si>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</si>
  <si>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</si>
  <si>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</si>
  <si>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</si>
  <si>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</si>
  <si>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</si>
  <si>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</si>
  <si>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</si>
  <si>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</si>
  <si>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</si>
  <si>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</si>
  <si>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</si>
  <si>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</si>
  <si>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</si>
  <si>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</si>
  <si>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</si>
  <si>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</si>
  <si>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</si>
  <si>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</si>
  <si>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</si>
  <si>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</si>
  <si>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</si>
  <si>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</si>
  <si>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</si>
  <si>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</si>
  <si>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</si>
  <si>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</si>
  <si>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</si>
  <si>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</si>
  <si>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</si>
  <si>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</si>
  <si>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</si>
  <si>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</si>
  <si>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</si>
  <si>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</si>
  <si>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</si>
  <si>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</si>
  <si>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</si>
  <si>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</si>
  <si>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</si>
  <si>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</si>
  <si>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</si>
  <si>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</si>
  <si>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</si>
  <si>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</si>
  <si>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</si>
  <si>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</si>
  <si>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</si>
  <si>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</si>
  <si>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</si>
  <si>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</si>
  <si>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</si>
  <si>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</si>
  <si>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</si>
  <si>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</si>
  <si>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</si>
  <si>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</si>
  <si>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</si>
  <si>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</si>
  <si>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</si>
  <si>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</si>
  <si>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</si>
  <si>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</si>
  <si>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</si>
  <si>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</si>
  <si>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</si>
  <si>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</si>
  <si>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</si>
  <si>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</si>
  <si>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</si>
  <si>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</si>
  <si>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</si>
  <si>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</si>
  <si>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</si>
  <si>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</si>
  <si>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</si>
  <si>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</si>
  <si>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</si>
  <si>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</si>
  <si>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</si>
  <si>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</si>
  <si>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</si>
  <si>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</si>
  <si>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</si>
  <si>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</si>
  <si>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</si>
  <si>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</si>
  <si>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</si>
  <si>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</si>
  <si>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</si>
  <si>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</si>
  <si>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</si>
  <si>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</si>
  <si>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</si>
  <si>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</si>
  <si>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</si>
  <si>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</si>
  <si>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</si>
  <si>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</si>
  <si>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</si>
  <si>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</si>
  <si>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</si>
  <si>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</si>
  <si>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</si>
  <si>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</si>
  <si>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</si>
  <si>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</si>
  <si>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</si>
  <si>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</si>
  <si>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</si>
  <si>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</si>
  <si>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</si>
  <si>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</si>
  <si>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</si>
  <si>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</si>
  <si>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</si>
  <si>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</si>
  <si>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</si>
  <si>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</si>
  <si>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</si>
  <si>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</si>
  <si>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</si>
  <si>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</si>
  <si>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</si>
  <si>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</si>
  <si>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</si>
  <si>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</si>
  <si>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</si>
  <si>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</si>
  <si>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</si>
  <si>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</si>
  <si>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</si>
  <si>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</si>
  <si>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</si>
  <si>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</si>
  <si>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</si>
  <si>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</si>
  <si>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</si>
  <si>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</si>
  <si>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</si>
  <si>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</si>
  <si>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</si>
  <si>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</si>
  <si>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</si>
  <si>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</si>
  <si>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</si>
  <si>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</si>
  <si>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</si>
  <si>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</si>
  <si>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</si>
  <si>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</si>
  <si>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</si>
  <si>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</si>
  <si>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</si>
  <si>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</si>
  <si>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</si>
  <si>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</si>
  <si>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</si>
  <si>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</si>
  <si>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</si>
  <si>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</si>
  <si>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</si>
  <si>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</si>
  <si>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</si>
  <si>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</si>
  <si>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</si>
  <si>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</si>
  <si>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</si>
  <si>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</si>
  <si>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</si>
  <si>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</si>
  <si>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</si>
  <si>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</si>
  <si>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</si>
  <si>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</si>
  <si>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</si>
  <si>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</si>
  <si>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</si>
  <si>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</si>
  <si>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</si>
  <si>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</si>
  <si>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</si>
  <si>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</si>
  <si>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</si>
  <si>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</si>
  <si>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</si>
  <si>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</si>
  <si>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</si>
  <si>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</si>
  <si>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</si>
  <si>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</si>
  <si>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</si>
  <si>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</si>
  <si>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</si>
  <si>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</si>
  <si>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</si>
  <si>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</si>
  <si>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</si>
  <si>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</si>
  <si>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</si>
  <si>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</si>
  <si>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</si>
  <si>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</si>
  <si>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</si>
  <si>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</si>
  <si>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</si>
  <si>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</si>
  <si>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</si>
  <si>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</si>
  <si>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</si>
  <si>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</si>
  <si>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</si>
  <si>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</si>
  <si>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</si>
  <si>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</si>
  <si>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</si>
  <si>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</si>
  <si>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</si>
  <si>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</si>
  <si>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</si>
  <si>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</si>
  <si>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</si>
  <si>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</si>
  <si>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</si>
  <si>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</si>
  <si>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</si>
  <si>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</si>
  <si>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</si>
  <si>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</si>
  <si>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</si>
  <si>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</si>
  <si>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</si>
  <si>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</si>
  <si>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</si>
  <si>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</si>
  <si>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</si>
  <si>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</si>
  <si>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</si>
  <si>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</si>
  <si>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</si>
  <si>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</si>
  <si>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</si>
  <si>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</si>
  <si>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</si>
  <si>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</si>
  <si>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</si>
  <si>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</si>
  <si>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</si>
  <si>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</si>
  <si>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</si>
  <si>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</si>
  <si>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</si>
  <si>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</si>
  <si>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</si>
  <si>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</si>
  <si>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</si>
  <si>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</si>
  <si>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</si>
  <si>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</si>
  <si>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</si>
  <si>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</si>
  <si>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</si>
  <si>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</si>
  <si>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</si>
  <si>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</si>
  <si>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</si>
  <si>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</si>
  <si>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</si>
  <si>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</si>
  <si>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</si>
  <si>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</si>
  <si>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</si>
  <si>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</si>
  <si>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</si>
  <si>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</si>
  <si>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</si>
  <si>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</si>
  <si>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</si>
  <si>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</si>
  <si>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</si>
  <si>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</si>
  <si>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</si>
  <si>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</si>
  <si>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</si>
  <si>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</si>
  <si>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</si>
  <si>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</si>
  <si>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</si>
  <si>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</si>
  <si>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</si>
  <si>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</si>
  <si>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</si>
  <si>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</si>
  <si>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</si>
  <si>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</si>
  <si>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</si>
  <si>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</si>
  <si>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</si>
  <si>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</si>
  <si>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</si>
  <si>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</si>
  <si>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</si>
  <si>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</si>
  <si>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</si>
  <si>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</si>
  <si>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</si>
  <si>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</si>
  <si>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</si>
  <si>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</si>
  <si>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</si>
  <si>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</si>
  <si>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</si>
  <si>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</si>
  <si>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</si>
  <si>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</si>
  <si>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</si>
  <si>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</si>
  <si>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</si>
  <si>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</si>
  <si>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</si>
  <si>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</si>
  <si>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</si>
  <si>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</si>
  <si>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</si>
  <si>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</si>
  <si>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</si>
  <si>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</si>
  <si>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</si>
  <si>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</si>
  <si>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</si>
  <si>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</si>
  <si>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</si>
  <si>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</si>
  <si>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</si>
  <si>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</si>
  <si>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</si>
  <si>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</si>
  <si>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</si>
  <si>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</si>
  <si>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</si>
  <si>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</si>
  <si>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</si>
  <si>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</si>
  <si>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</si>
  <si>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</si>
  <si>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</si>
  <si>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</si>
  <si>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</si>
  <si>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</si>
  <si>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</si>
  <si>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</si>
  <si>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</si>
  <si>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</si>
  <si>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</si>
  <si>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</si>
  <si>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</si>
  <si>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</si>
  <si>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</si>
  <si>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</si>
  <si>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</si>
  <si>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</si>
  <si>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</si>
  <si>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</si>
  <si>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</si>
  <si>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</si>
  <si>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</si>
  <si>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</si>
  <si>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</si>
  <si>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</si>
  <si>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</si>
  <si>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</si>
  <si>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</si>
  <si>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</si>
  <si>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</si>
  <si>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</si>
  <si>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</si>
  <si>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</si>
  <si>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</si>
  <si>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</si>
  <si>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</si>
  <si>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</si>
  <si>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</si>
  <si>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</si>
  <si>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</si>
  <si>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</si>
  <si>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</si>
  <si>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</si>
  <si>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</si>
  <si>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</si>
  <si>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</si>
  <si>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</si>
  <si>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</si>
  <si>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</si>
  <si>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</si>
  <si>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</si>
  <si>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</si>
  <si>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</si>
  <si>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</si>
  <si>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</si>
  <si>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</si>
  <si>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</si>
  <si>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</si>
  <si>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</si>
  <si>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</si>
  <si>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</si>
  <si>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</si>
  <si>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</si>
  <si>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</si>
  <si>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</si>
  <si>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</si>
  <si>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</si>
  <si>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</si>
  <si>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</si>
  <si>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</si>
  <si>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</si>
  <si>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</si>
  <si>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</si>
  <si>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</si>
  <si>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</si>
  <si>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</si>
  <si>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</si>
  <si>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</si>
  <si>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</si>
  <si>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</si>
  <si>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</si>
  <si>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</si>
  <si>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</si>
  <si>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</si>
  <si>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</si>
  <si>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</si>
  <si>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</si>
  <si>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</si>
  <si>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</si>
  <si>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</si>
  <si>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</si>
  <si>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</si>
  <si>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</si>
  <si>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</si>
  <si>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</si>
  <si>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</si>
  <si>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</si>
  <si>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</si>
  <si>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</si>
  <si>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</si>
  <si>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</si>
  <si>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</si>
  <si>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</si>
  <si>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</si>
  <si>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</si>
  <si>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</si>
  <si>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</si>
  <si>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</si>
  <si>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</si>
  <si>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</si>
  <si>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</si>
  <si>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</si>
  <si>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</si>
  <si>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</si>
  <si>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</si>
  <si>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</si>
  <si>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</si>
  <si>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</si>
  <si>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</si>
  <si>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</si>
  <si>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</si>
  <si>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</si>
  <si>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</si>
  <si>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</si>
  <si>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</si>
  <si>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</si>
  <si>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</si>
  <si>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</si>
  <si>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</si>
  <si>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</si>
  <si>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</si>
  <si>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</si>
  <si>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</si>
  <si>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</si>
  <si>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</si>
  <si>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</si>
  <si>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</si>
  <si>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</si>
  <si>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</si>
  <si>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</si>
  <si>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</si>
  <si>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</si>
  <si>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</si>
  <si>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</si>
  <si>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</si>
  <si>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</si>
  <si>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</si>
  <si>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</si>
  <si>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</si>
  <si>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</si>
  <si>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</si>
  <si>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</si>
  <si>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</si>
  <si>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</si>
  <si>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</si>
  <si>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</si>
  <si>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</si>
  <si>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</si>
  <si>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</si>
  <si>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</si>
  <si>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</si>
  <si>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</si>
  <si>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</si>
  <si>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</si>
  <si>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</si>
  <si>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</si>
  <si>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</si>
  <si>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</si>
  <si>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</si>
  <si>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</si>
  <si>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</si>
  <si>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</si>
  <si>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</si>
  <si>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</si>
  <si>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</si>
  <si>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</si>
  <si>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</si>
  <si>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</si>
  <si>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</si>
  <si>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</si>
  <si>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</si>
  <si>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</si>
  <si>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</si>
  <si>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</si>
  <si>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</si>
  <si>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</si>
  <si>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</si>
  <si>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</si>
  <si>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</si>
  <si>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</si>
  <si>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</si>
  <si>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</si>
  <si>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</si>
  <si>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</si>
  <si>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</si>
  <si>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</si>
  <si>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</si>
  <si>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</si>
  <si>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</si>
  <si>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</si>
  <si>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</si>
  <si>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</si>
  <si>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</si>
  <si>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</si>
  <si>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</si>
  <si>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</si>
  <si>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</si>
  <si>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</si>
  <si>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</si>
  <si>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</si>
  <si>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</si>
  <si>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</si>
  <si>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</si>
  <si>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</si>
  <si>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</si>
  <si>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</si>
  <si>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</si>
  <si>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</si>
  <si>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</si>
  <si>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</si>
  <si>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</si>
  <si>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</si>
  <si>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</si>
  <si>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</si>
  <si>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</si>
  <si>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</si>
  <si>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</si>
  <si>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</si>
  <si>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</si>
  <si>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</si>
  <si>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</si>
  <si>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</si>
  <si>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</si>
  <si>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</si>
  <si>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</si>
  <si>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</si>
  <si>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</si>
  <si>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</si>
  <si>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</si>
  <si>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</si>
  <si>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</si>
  <si>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</si>
  <si>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</si>
  <si>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</si>
  <si>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</si>
  <si>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</si>
  <si>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</si>
  <si>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</si>
  <si>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</si>
  <si>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</si>
  <si>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</si>
  <si>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</si>
  <si>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</si>
  <si>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</si>
  <si>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</si>
  <si>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</si>
  <si>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</si>
  <si>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</si>
  <si>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</si>
  <si>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</si>
  <si>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</si>
  <si>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</si>
  <si>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</si>
  <si>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</si>
  <si>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</si>
  <si>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</si>
  <si>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</si>
  <si>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</si>
  <si>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</si>
  <si>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</si>
  <si>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</si>
  <si>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</si>
  <si>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</si>
  <si>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</si>
  <si>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</si>
  <si>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</si>
  <si>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</si>
  <si>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</si>
  <si>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</si>
  <si>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</si>
  <si>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</si>
  <si>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</si>
  <si>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</si>
  <si>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</si>
  <si>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</si>
  <si>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</si>
  <si>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</si>
  <si>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</si>
  <si>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</si>
  <si>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</si>
  <si>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</si>
  <si>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</si>
  <si>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</si>
  <si>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</si>
  <si>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</si>
  <si>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</si>
  <si>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</si>
  <si>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</si>
  <si>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</si>
  <si>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</si>
  <si>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</si>
  <si>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</si>
  <si>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</si>
  <si>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</si>
  <si>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</si>
  <si>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</si>
  <si>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</si>
  <si>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</si>
  <si>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</si>
  <si>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</si>
  <si>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</si>
  <si>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</si>
  <si>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</si>
  <si>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</si>
  <si>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</si>
  <si>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</si>
  <si>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</si>
  <si>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</si>
  <si>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</si>
  <si>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</si>
  <si>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</si>
  <si>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</si>
  <si>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</si>
  <si>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</si>
  <si>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</si>
  <si>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</si>
  <si>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</si>
  <si>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</si>
  <si>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</si>
  <si>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</si>
  <si>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</si>
  <si>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</si>
  <si>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</si>
  <si>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</si>
  <si>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</si>
  <si>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</si>
  <si>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</si>
  <si>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</si>
  <si>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</si>
  <si>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</si>
  <si>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</si>
  <si>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</si>
  <si>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</si>
  <si>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</si>
  <si>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</si>
  <si>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</si>
  <si>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</si>
  <si>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</si>
  <si>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</si>
  <si>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</si>
  <si>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</si>
  <si>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</si>
  <si>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</si>
  <si>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</si>
  <si>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</si>
  <si>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</si>
  <si>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</si>
  <si>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</si>
  <si>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</si>
  <si>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</si>
  <si>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</si>
  <si>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</si>
  <si>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</si>
  <si>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</si>
  <si>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</si>
  <si>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</si>
  <si>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</si>
  <si>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</si>
  <si>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</si>
  <si>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</si>
  <si>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</si>
  <si>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</si>
  <si>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</si>
  <si>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</si>
  <si>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</si>
  <si>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</si>
  <si>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</si>
  <si>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</si>
  <si>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</si>
  <si>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</si>
  <si>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</si>
  <si>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</si>
  <si>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</si>
  <si>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</si>
  <si>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</si>
  <si>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</si>
  <si>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</si>
  <si>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</si>
  <si>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</si>
  <si>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</si>
  <si>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</si>
  <si>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</si>
  <si>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</si>
  <si>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</si>
  <si>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</si>
  <si>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</si>
  <si>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</si>
  <si>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</si>
  <si>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</si>
  <si>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</si>
  <si>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</si>
  <si>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</si>
  <si>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</si>
  <si>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</si>
  <si>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</si>
  <si>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</si>
  <si>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</si>
  <si>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</si>
  <si>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</si>
  <si>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</si>
  <si>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</si>
  <si>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</si>
  <si>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</si>
  <si>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</si>
  <si>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</si>
  <si>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</si>
  <si>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</si>
  <si>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</si>
  <si>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</si>
  <si>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</si>
  <si>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</si>
  <si>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</si>
  <si>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</si>
  <si>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</si>
  <si>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</si>
  <si>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</si>
  <si>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</si>
  <si>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</si>
  <si>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</si>
  <si>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</si>
  <si>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</si>
  <si>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</si>
  <si>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</si>
  <si>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</si>
  <si>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</si>
  <si>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</si>
  <si>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</si>
  <si>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</si>
  <si>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</si>
  <si>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</si>
  <si>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</si>
  <si>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</si>
  <si>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</si>
  <si>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</si>
  <si>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</si>
  <si>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</si>
  <si>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</si>
  <si>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</si>
  <si>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</si>
  <si>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</si>
  <si>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</si>
  <si>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</si>
  <si>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</si>
  <si>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</si>
  <si>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</si>
  <si>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</si>
  <si>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</si>
  <si>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</si>
  <si>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</si>
  <si>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</si>
  <si>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</si>
  <si>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</si>
  <si>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</si>
  <si>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</si>
  <si>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</si>
  <si>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</si>
  <si>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</si>
  <si>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</si>
  <si>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</si>
  <si>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</si>
  <si>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</si>
  <si>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</si>
  <si>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</si>
  <si>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</si>
  <si>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</si>
  <si>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</si>
  <si>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</si>
  <si>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</si>
  <si>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</si>
  <si>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</si>
  <si>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</si>
  <si>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</si>
  <si>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</si>
  <si>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</si>
  <si>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</si>
  <si>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</si>
  <si>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</si>
  <si>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</si>
  <si>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</si>
  <si>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</si>
  <si>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</si>
  <si>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</si>
  <si>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</si>
  <si>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</si>
  <si>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</si>
  <si>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</si>
  <si>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</si>
  <si>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</si>
  <si>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</si>
  <si>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</si>
  <si>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</si>
  <si>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</si>
  <si>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</si>
  <si>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</si>
  <si>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</si>
  <si>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</si>
  <si>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</si>
  <si>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</si>
  <si>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</si>
  <si>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</si>
  <si>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</si>
  <si>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</si>
  <si>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</si>
  <si>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</si>
  <si>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</si>
  <si>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</si>
  <si>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</si>
  <si>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</si>
  <si>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</si>
  <si>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</si>
  <si>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</si>
  <si>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</si>
  <si>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</si>
  <si>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</si>
  <si>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</si>
  <si>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</si>
  <si>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</si>
  <si>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</si>
  <si>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</si>
  <si>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</si>
  <si>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</si>
  <si>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</si>
  <si>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</si>
  <si>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</si>
  <si>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</si>
  <si>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</si>
  <si>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</si>
  <si>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</si>
  <si>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</si>
  <si>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</si>
  <si>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</si>
  <si>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</si>
  <si>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</si>
  <si>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</si>
  <si>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</si>
  <si>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</si>
  <si>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</si>
  <si>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</si>
  <si>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</si>
  <si>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</si>
  <si>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</si>
  <si>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</si>
  <si>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</si>
  <si>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</si>
  <si>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</si>
  <si>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</si>
  <si>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</si>
  <si>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</si>
  <si>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</si>
  <si>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</si>
  <si>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</si>
  <si>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</si>
  <si>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</si>
  <si>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</si>
  <si>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</si>
  <si>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</si>
  <si>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</si>
  <si>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</si>
  <si>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</si>
  <si>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</si>
  <si>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</si>
  <si>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</si>
  <si>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</si>
  <si>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</si>
  <si>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</si>
  <si>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</si>
  <si>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</si>
  <si>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</si>
  <si>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</si>
  <si>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</si>
  <si>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</si>
  <si>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</si>
  <si>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</si>
  <si>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</si>
  <si>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</si>
  <si>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</si>
  <si>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</si>
  <si>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</si>
  <si>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</si>
  <si>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</si>
  <si>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</si>
  <si>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</si>
  <si>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</si>
  <si>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</si>
  <si>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</si>
  <si>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</si>
  <si>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</si>
  <si>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</si>
  <si>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</si>
  <si>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</si>
  <si>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</si>
  <si>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</si>
  <si>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</si>
  <si>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</si>
  <si>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</si>
  <si>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</si>
  <si>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</si>
  <si>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</si>
  <si>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</si>
  <si>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</si>
  <si>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</si>
  <si>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</si>
  <si>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</si>
  <si>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</si>
  <si>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</si>
  <si>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</si>
  <si>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</si>
  <si>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</si>
  <si>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</si>
  <si>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</si>
  <si>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</si>
  <si>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</si>
  <si>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</si>
  <si>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</si>
  <si>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</si>
  <si>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</si>
  <si>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</si>
  <si>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</si>
  <si>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</si>
  <si>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</si>
  <si>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</si>
  <si>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</si>
  <si>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</si>
  <si>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</si>
  <si>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</si>
  <si>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</si>
  <si>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</si>
  <si>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</si>
  <si>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</si>
  <si>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</si>
  <si>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</si>
  <si>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</si>
  <si>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</si>
  <si>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</si>
  <si>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</si>
  <si>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</si>
  <si>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</si>
  <si>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</si>
  <si>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</si>
  <si>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</si>
  <si>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</si>
  <si>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</si>
  <si>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</si>
  <si>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</si>
  <si>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</si>
  <si>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</si>
  <si>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</si>
  <si>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</si>
  <si>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</si>
  <si>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</si>
  <si>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</si>
  <si>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</si>
  <si>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</si>
  <si>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</si>
  <si>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</si>
  <si>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</si>
  <si>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</si>
  <si>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</si>
  <si>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</si>
  <si>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</si>
  <si>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</si>
  <si>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</si>
  <si>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</si>
  <si>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</si>
  <si>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</si>
  <si>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</si>
  <si>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</si>
  <si>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</si>
  <si>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</si>
  <si>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</si>
  <si>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</si>
  <si>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</si>
  <si>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</si>
  <si>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</si>
  <si>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</si>
  <si>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</si>
  <si>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</si>
  <si>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</si>
  <si>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</si>
  <si>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</si>
  <si>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</si>
  <si>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</si>
  <si>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</si>
  <si>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</si>
  <si>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</si>
  <si>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</si>
  <si>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</si>
  <si>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</si>
  <si>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</si>
  <si>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</si>
  <si>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</si>
  <si>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</si>
  <si>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</si>
  <si>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</si>
  <si>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</si>
  <si>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</si>
  <si>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</si>
  <si>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</si>
  <si>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</si>
  <si>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</si>
  <si>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</si>
  <si>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</si>
  <si>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</si>
  <si>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</si>
  <si>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</si>
  <si>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</si>
  <si>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</si>
  <si>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</si>
  <si>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</si>
  <si>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</si>
  <si>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</si>
  <si>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</si>
  <si>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</si>
  <si>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</si>
  <si>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</si>
  <si>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</si>
  <si>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</si>
  <si>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</si>
  <si>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</si>
  <si>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</si>
  <si>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</si>
  <si>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</si>
  <si>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</si>
  <si>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</si>
  <si>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</si>
  <si>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</si>
  <si>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</si>
  <si>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</si>
  <si>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</si>
  <si>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</si>
  <si>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</si>
  <si>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</si>
  <si>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</si>
  <si>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</si>
  <si>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</si>
  <si>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</si>
  <si>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</si>
  <si>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</si>
  <si>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</si>
  <si>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</si>
  <si>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</si>
  <si>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</si>
  <si>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</si>
  <si>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</si>
  <si>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</si>
  <si>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</si>
  <si>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</si>
  <si>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</si>
  <si>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</si>
  <si>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</si>
  <si>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</si>
  <si>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</si>
  <si>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</si>
  <si>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</si>
  <si>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</si>
  <si>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</si>
  <si>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</si>
  <si>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</si>
  <si>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</si>
  <si>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</si>
  <si>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</si>
  <si>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</si>
  <si>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</si>
  <si>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</si>
  <si>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</si>
  <si>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</si>
  <si>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</si>
  <si>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</si>
  <si>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</si>
  <si>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</si>
  <si>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</si>
  <si>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</si>
  <si>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</si>
  <si>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</si>
  <si>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</si>
  <si>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</si>
  <si>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</si>
  <si>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</si>
  <si>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</si>
  <si>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</si>
  <si>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</si>
  <si>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</si>
  <si>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</si>
  <si>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</si>
  <si>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</si>
  <si>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</si>
  <si>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</si>
  <si>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</si>
  <si>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</si>
  <si>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</si>
  <si>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</si>
  <si>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</si>
  <si>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</si>
  <si>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</si>
  <si>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</si>
  <si>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</si>
  <si>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</si>
  <si>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</si>
  <si>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</si>
  <si>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</si>
  <si>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</si>
  <si>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</si>
  <si>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</si>
  <si>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</si>
  <si>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</si>
  <si>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</si>
  <si>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</si>
  <si>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</si>
  <si>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</si>
  <si>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</si>
  <si>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</si>
  <si>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</si>
  <si>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</si>
  <si>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</si>
  <si>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</si>
  <si>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</si>
  <si>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</si>
  <si>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</si>
  <si>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</si>
  <si>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</si>
  <si>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</si>
  <si>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</si>
  <si>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</si>
  <si>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</si>
  <si>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</si>
  <si>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</si>
  <si>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</si>
  <si>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</si>
  <si>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</si>
  <si>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</si>
  <si>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</si>
  <si>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</si>
  <si>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</si>
  <si>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</si>
  <si>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</si>
  <si>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</si>
  <si>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</si>
  <si>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</si>
  <si>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</si>
  <si>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</si>
  <si>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</si>
  <si>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</si>
  <si>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</si>
  <si>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</si>
  <si>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</si>
  <si>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</si>
  <si>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</si>
  <si>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</si>
  <si>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</si>
  <si>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</si>
  <si>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</si>
  <si>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</si>
  <si>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</si>
  <si>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</si>
  <si>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</si>
  <si>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</si>
  <si>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</si>
  <si>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</si>
  <si>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</si>
  <si>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</si>
  <si>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</si>
  <si>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</si>
  <si>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</si>
  <si>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</si>
  <si>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</si>
  <si>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</si>
  <si>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</si>
  <si>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</si>
  <si>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</si>
  <si>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</si>
  <si>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</si>
  <si>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</si>
  <si>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</si>
  <si>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</si>
  <si>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</si>
  <si>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</si>
  <si>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</si>
  <si>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</si>
  <si>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</si>
  <si>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</si>
  <si>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</si>
  <si>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</si>
  <si>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</si>
  <si>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</si>
  <si>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</si>
  <si>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</si>
  <si>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</si>
  <si>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</si>
  <si>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</si>
  <si>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</si>
  <si>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</si>
  <si>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</si>
  <si>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</si>
  <si>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</si>
  <si>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</si>
  <si>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</si>
  <si>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</si>
  <si>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</si>
  <si>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</si>
  <si>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</si>
  <si>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</si>
  <si>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</si>
  <si>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</si>
  <si>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</si>
  <si>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</si>
  <si>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</si>
  <si>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</si>
  <si>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</si>
  <si>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</si>
  <si>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</si>
  <si>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</si>
  <si>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</si>
  <si>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</si>
  <si>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</si>
  <si>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</si>
  <si>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</si>
  <si>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</si>
  <si>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</si>
  <si>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</si>
  <si>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</si>
  <si>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</si>
  <si>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</si>
  <si>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</si>
  <si>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</si>
  <si>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</si>
  <si>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</si>
  <si>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</si>
  <si>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</si>
  <si>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</si>
  <si>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</si>
  <si>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</si>
  <si>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</si>
  <si>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</si>
  <si>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</si>
  <si>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</si>
  <si>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</si>
  <si>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</si>
  <si>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</si>
  <si>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</si>
  <si>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</si>
  <si>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</si>
  <si>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</si>
  <si>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</si>
  <si>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</si>
  <si>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</si>
  <si>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</si>
  <si>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</si>
  <si>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</si>
  <si>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</si>
  <si>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</si>
  <si>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</si>
  <si>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</si>
  <si>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</si>
  <si>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</si>
  <si>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</si>
  <si>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</si>
  <si>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</si>
  <si>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</si>
  <si>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</si>
  <si>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</si>
  <si>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</si>
  <si>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</si>
  <si>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</si>
  <si>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</si>
  <si>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</si>
  <si>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</si>
  <si>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</si>
  <si>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</si>
  <si>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</si>
  <si>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</si>
  <si>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</si>
  <si>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</si>
  <si>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</si>
  <si>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</si>
  <si>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</si>
  <si>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</si>
  <si>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</si>
  <si>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</si>
  <si>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</si>
  <si>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</si>
  <si>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</si>
  <si>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</si>
  <si>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</si>
  <si>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</si>
  <si>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</si>
  <si>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</si>
  <si>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</si>
  <si>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</si>
  <si>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</si>
  <si>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</si>
  <si>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</si>
  <si>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</si>
  <si>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</si>
  <si>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</si>
  <si>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</si>
  <si>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</si>
  <si>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</si>
  <si>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</si>
  <si>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</si>
  <si>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</si>
  <si>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</si>
  <si>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</si>
  <si>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</si>
  <si>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</si>
  <si>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</si>
  <si>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</si>
  <si>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</si>
  <si>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</si>
  <si>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</si>
  <si>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</si>
  <si>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</si>
  <si>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</si>
  <si>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</si>
  <si>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</si>
  <si>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</si>
  <si>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</si>
  <si>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</si>
  <si>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</si>
  <si>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</si>
  <si>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</si>
  <si>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</si>
  <si>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</si>
  <si>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</si>
  <si>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</si>
  <si>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</si>
  <si>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</si>
  <si>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</si>
  <si>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</si>
  <si>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</si>
  <si>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</si>
  <si>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</si>
  <si>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</si>
  <si>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</si>
  <si>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</si>
  <si>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</si>
  <si>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</si>
  <si>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</si>
  <si>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</si>
  <si>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</si>
  <si>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</si>
  <si>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</si>
  <si>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</si>
  <si>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</si>
  <si>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</si>
  <si>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</si>
  <si>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</si>
  <si>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</si>
  <si>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</si>
  <si>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</si>
  <si>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</si>
  <si>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</si>
  <si>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</si>
  <si>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</si>
  <si>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</si>
  <si>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</si>
  <si>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</si>
  <si>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</si>
  <si>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</si>
  <si>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</si>
  <si>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</si>
  <si>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</si>
  <si>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</si>
  <si>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</si>
  <si>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</si>
  <si>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</si>
  <si>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</si>
  <si>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</si>
  <si>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</si>
  <si>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</si>
  <si>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</si>
  <si>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</si>
  <si>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</si>
  <si>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</si>
  <si>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</si>
  <si>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</si>
  <si>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</si>
  <si>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</si>
  <si>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</si>
  <si>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</si>
  <si>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</si>
  <si>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</si>
  <si>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</si>
  <si>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</si>
  <si>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</si>
  <si>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</si>
  <si>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</si>
  <si>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</si>
  <si>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</si>
  <si>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</si>
  <si>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</si>
  <si>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</si>
  <si>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</si>
  <si>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</si>
  <si>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</si>
  <si>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</si>
  <si>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</si>
  <si>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</si>
  <si>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</si>
  <si>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</si>
  <si>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</si>
  <si>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</si>
  <si>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</si>
  <si>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</si>
  <si>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</si>
  <si>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</si>
  <si>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</si>
  <si>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</si>
  <si>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</si>
  <si>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</si>
  <si>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</si>
  <si>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</si>
  <si>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</si>
  <si>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</si>
  <si>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</si>
  <si>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</si>
  <si>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</si>
  <si>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</si>
  <si>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</si>
  <si>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</si>
  <si>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</si>
  <si>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</si>
  <si>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</si>
  <si>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</si>
  <si>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</si>
  <si>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</si>
  <si>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</si>
  <si>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</si>
  <si>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</si>
  <si>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</si>
  <si>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</si>
  <si>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</si>
  <si>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</si>
  <si>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</si>
  <si>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</si>
  <si>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</si>
  <si>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</si>
  <si>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</si>
  <si>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</si>
  <si>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</si>
  <si>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</si>
  <si>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</si>
  <si>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</si>
  <si>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</si>
  <si>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</si>
  <si>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</si>
  <si>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</si>
  <si>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</si>
  <si>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</si>
  <si>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</si>
  <si>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</si>
  <si>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</si>
  <si>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</si>
  <si>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</si>
  <si>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</si>
  <si>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</si>
  <si>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</si>
  <si>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</si>
  <si>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</si>
  <si>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</si>
  <si>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</si>
  <si>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</si>
  <si>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</si>
  <si>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</si>
  <si>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</si>
  <si>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</si>
  <si>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</si>
  <si>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</si>
  <si>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</si>
  <si>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</si>
  <si>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</si>
  <si>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</si>
  <si>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</si>
  <si>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</si>
  <si>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</si>
  <si>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</si>
  <si>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</si>
  <si>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</si>
  <si>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</si>
  <si>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</si>
  <si>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</si>
  <si>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</si>
  <si>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</si>
  <si>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</si>
  <si>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</si>
  <si>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</si>
  <si>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</si>
  <si>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</si>
  <si>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</si>
  <si>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</si>
  <si>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</si>
  <si>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</si>
  <si>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</si>
  <si>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</si>
  <si>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</si>
  <si>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</si>
  <si>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</si>
  <si>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</si>
  <si>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</si>
  <si>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</si>
  <si>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</si>
  <si>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</si>
  <si>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</si>
  <si>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</si>
  <si>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</si>
  <si>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</si>
  <si>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</si>
  <si>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</si>
  <si>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</si>
  <si>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</si>
  <si>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</si>
  <si>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</si>
  <si>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</si>
  <si>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</si>
  <si>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</si>
  <si>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</si>
  <si>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</si>
  <si>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</si>
  <si>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</si>
  <si>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</si>
  <si>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</si>
  <si>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</si>
  <si>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</si>
  <si>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</si>
  <si>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</si>
  <si>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</si>
  <si>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</si>
  <si>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</si>
  <si>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</si>
  <si>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</si>
  <si>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</si>
  <si>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</si>
  <si>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</si>
  <si>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</si>
  <si>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</si>
  <si>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</si>
  <si>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</si>
  <si>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</si>
  <si>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</si>
  <si>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</si>
  <si>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</si>
  <si>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</si>
  <si>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</si>
  <si>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</si>
  <si>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</si>
  <si>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</si>
  <si>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</si>
  <si>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</si>
  <si>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</si>
  <si>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</si>
  <si>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</si>
  <si>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</si>
  <si>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</si>
  <si>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</si>
  <si>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</si>
  <si>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</si>
  <si>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</si>
  <si>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</si>
  <si>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</si>
  <si>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</si>
  <si>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</si>
  <si>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</si>
  <si>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</si>
  <si>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</si>
  <si>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</si>
  <si>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</si>
  <si>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</si>
  <si>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</si>
  <si>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</si>
  <si>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</si>
  <si>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</si>
  <si>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</si>
  <si>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</si>
  <si>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</si>
  <si>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</si>
  <si>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</si>
  <si>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</si>
  <si>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</si>
  <si>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</si>
  <si>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</si>
  <si>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</si>
  <si>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</si>
  <si>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</si>
  <si>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</si>
  <si>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</si>
  <si>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</si>
  <si>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</si>
  <si>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</si>
  <si>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</si>
  <si>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</si>
  <si>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</si>
  <si>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</si>
  <si>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</si>
  <si>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</si>
  <si>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</si>
  <si>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</si>
  <si>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</si>
  <si>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</si>
  <si>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</si>
  <si>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</si>
  <si>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</si>
  <si>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</si>
  <si>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</si>
  <si>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</si>
  <si>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</si>
  <si>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</si>
  <si>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</si>
  <si>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</si>
  <si>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</si>
  <si>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</si>
  <si>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</si>
  <si>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</si>
  <si>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</si>
  <si>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</si>
  <si>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</si>
  <si>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</si>
  <si>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</si>
  <si>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</si>
  <si>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</si>
  <si>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</si>
  <si>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</si>
  <si>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</si>
  <si>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</si>
  <si>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</si>
  <si>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</si>
  <si>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</si>
  <si>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</si>
  <si>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</si>
  <si>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</si>
  <si>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</si>
  <si>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</si>
  <si>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</si>
  <si>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</si>
  <si>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</si>
  <si>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</si>
  <si>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</si>
  <si>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</si>
  <si>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</si>
  <si>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</si>
  <si>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</si>
  <si>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</si>
  <si>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</si>
  <si>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</si>
  <si>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</si>
  <si>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</si>
  <si>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</si>
  <si>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</si>
  <si>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</si>
  <si>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</si>
  <si>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</si>
  <si>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</si>
  <si>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</si>
  <si>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</si>
  <si>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</si>
  <si>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</si>
  <si>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</si>
  <si>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</si>
  <si>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</si>
  <si>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</si>
  <si>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</si>
  <si>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</si>
  <si>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</si>
  <si>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</si>
  <si>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</si>
  <si>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</si>
  <si>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</si>
  <si>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</si>
  <si>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</si>
  <si>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</si>
  <si>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</si>
  <si>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</si>
  <si>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</si>
  <si>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</si>
  <si>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</si>
  <si>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</si>
  <si>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</si>
  <si>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</si>
  <si>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</si>
  <si>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</si>
  <si>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</si>
  <si>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</si>
  <si>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</si>
  <si>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</si>
  <si>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</si>
  <si>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</si>
  <si>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</si>
  <si>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</si>
  <si>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</si>
  <si>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</si>
  <si>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</si>
  <si>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</si>
  <si>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</si>
  <si>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</si>
  <si>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</si>
  <si>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</si>
  <si>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</si>
  <si>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</si>
  <si>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</si>
  <si>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</si>
  <si>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</si>
  <si>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</si>
  <si>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</si>
  <si>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</si>
  <si>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</si>
  <si>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</si>
  <si>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</si>
  <si>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</si>
  <si>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</si>
  <si>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</si>
  <si>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</si>
  <si>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</si>
  <si>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</si>
  <si>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</si>
  <si>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</si>
  <si>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</si>
  <si>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</si>
  <si>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</si>
  <si>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</si>
  <si>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</si>
  <si>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</si>
  <si>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</si>
  <si>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</si>
  <si>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</si>
  <si>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</si>
  <si>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</si>
  <si>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</si>
  <si>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</si>
  <si>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</si>
  <si>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</si>
  <si>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</si>
  <si>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</si>
  <si>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</si>
  <si>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</si>
  <si>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</si>
  <si>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</si>
  <si>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</si>
  <si>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</si>
  <si>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</si>
  <si>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</si>
  <si>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</si>
  <si>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</si>
  <si>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</si>
  <si>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</si>
  <si>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</si>
  <si>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</si>
  <si>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</si>
  <si>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</si>
  <si>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</si>
  <si>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</si>
  <si>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</si>
  <si>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</si>
  <si>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</si>
  <si>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</si>
  <si>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</si>
  <si>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</si>
  <si>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</si>
  <si>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</si>
  <si>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</si>
  <si>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</si>
  <si>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</si>
  <si>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</si>
  <si>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</si>
  <si>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</si>
  <si>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</si>
  <si>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</si>
  <si>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</si>
  <si>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</si>
  <si>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</si>
  <si>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</si>
  <si>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</si>
  <si>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</si>
  <si>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</si>
  <si>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</si>
  <si>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</si>
  <si>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</si>
  <si>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</si>
  <si>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</si>
  <si>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</si>
  <si>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</si>
  <si>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</si>
  <si>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</si>
  <si>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</si>
  <si>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</si>
  <si>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</si>
  <si>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</si>
  <si>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</si>
  <si>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</si>
  <si>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</si>
  <si>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</si>
  <si>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</si>
  <si>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</si>
  <si>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</si>
  <si>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</si>
  <si>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</si>
  <si>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</si>
  <si>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</si>
  <si>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</si>
  <si>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</si>
  <si>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</si>
  <si>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</si>
  <si>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</si>
  <si>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</si>
  <si>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</si>
  <si>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</si>
  <si>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</si>
  <si>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</si>
  <si>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</si>
  <si>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</si>
  <si>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</si>
  <si>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</si>
  <si>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</si>
  <si>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</si>
  <si>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</si>
  <si>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</si>
  <si>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</si>
  <si>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</si>
  <si>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</si>
  <si>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</si>
  <si>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</si>
  <si>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</si>
  <si>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</si>
  <si>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</si>
  <si>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</si>
  <si>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</si>
  <si>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</si>
  <si>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</si>
  <si>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</si>
  <si>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</si>
  <si>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</si>
  <si>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</si>
  <si>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</si>
  <si>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</si>
  <si>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</si>
  <si>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</si>
  <si>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</si>
  <si>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</si>
  <si>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</si>
  <si>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</si>
  <si>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</si>
  <si>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</si>
  <si>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</si>
  <si>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</si>
  <si>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</si>
  <si>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</si>
  <si>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</si>
  <si>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</si>
  <si>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</si>
  <si>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</si>
  <si>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</si>
  <si>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</si>
  <si>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</si>
  <si>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</si>
  <si>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</si>
  <si>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</si>
  <si>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</si>
  <si>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</si>
  <si>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</si>
  <si>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</si>
  <si>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</si>
  <si>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</si>
  <si>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</si>
  <si>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</si>
  <si>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</si>
  <si>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</si>
  <si>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</si>
  <si>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</si>
  <si>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</si>
  <si>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</si>
  <si>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</si>
  <si>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</si>
  <si>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</si>
  <si>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</si>
  <si>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</si>
  <si>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</si>
  <si>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</si>
  <si>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</si>
  <si>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</si>
  <si>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</si>
  <si>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</si>
  <si>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</si>
  <si>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</si>
  <si>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</si>
  <si>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</si>
  <si>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</si>
  <si>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</si>
  <si>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</si>
  <si>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</si>
  <si>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</si>
  <si>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</si>
  <si>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</si>
  <si>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</si>
  <si>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</si>
  <si>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</si>
  <si>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</si>
  <si>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</si>
  <si>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</si>
  <si>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</si>
  <si>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</si>
  <si>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</si>
  <si>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</si>
  <si>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</si>
  <si>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</si>
  <si>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</si>
  <si>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</si>
  <si>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</si>
  <si>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</si>
  <si>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</si>
  <si>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</si>
  <si>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</si>
  <si>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</si>
  <si>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</si>
  <si>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</si>
  <si>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</si>
  <si>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</si>
  <si>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</si>
  <si>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</si>
  <si>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</si>
  <si>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</si>
  <si>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</si>
  <si>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</si>
  <si>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</si>
  <si>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</si>
  <si>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</si>
  <si>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</si>
  <si>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</si>
  <si>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</si>
  <si>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</si>
  <si>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</si>
  <si>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</si>
  <si>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</si>
  <si>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</si>
  <si>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</si>
  <si>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</si>
  <si>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</si>
  <si>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</si>
  <si>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</si>
  <si>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</si>
  <si>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</si>
  <si>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</si>
  <si>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</si>
  <si>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</si>
  <si>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</si>
  <si>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</si>
  <si>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</si>
  <si>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</si>
  <si>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</si>
  <si>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</si>
  <si>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</si>
  <si>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</si>
  <si>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</si>
  <si>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</si>
  <si>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</si>
  <si>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</si>
  <si>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</si>
  <si>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</si>
  <si>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</si>
  <si>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</si>
  <si>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</si>
  <si>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</si>
  <si>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</si>
  <si>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</si>
  <si>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</si>
  <si>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</si>
  <si>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</si>
  <si>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</si>
  <si>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</si>
  <si>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</si>
  <si>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</si>
  <si>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</si>
  <si>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</si>
  <si>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</si>
  <si>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</si>
  <si>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</si>
  <si>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</si>
  <si>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</si>
  <si>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</si>
  <si>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</si>
  <si>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</si>
  <si>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</si>
  <si>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</si>
  <si>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</si>
  <si>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</si>
  <si>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</si>
  <si>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</si>
  <si>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</si>
  <si>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</si>
  <si>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</si>
  <si>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</si>
  <si>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</si>
  <si>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</si>
  <si>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</si>
  <si>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</si>
  <si>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</si>
  <si>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</si>
  <si>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</si>
  <si>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</si>
  <si>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</si>
  <si>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</si>
  <si>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</si>
  <si>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</si>
  <si>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</si>
  <si>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</si>
  <si>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</si>
  <si>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</si>
  <si>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</si>
  <si>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</si>
  <si>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</si>
  <si>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</si>
  <si>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</si>
  <si>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</si>
  <si>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</si>
  <si>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</si>
  <si>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</si>
  <si>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</si>
  <si>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</si>
  <si>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</si>
  <si>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</si>
  <si>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</si>
  <si>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</si>
  <si>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</si>
  <si>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</si>
  <si>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</si>
  <si>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</si>
  <si>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</si>
  <si>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</si>
  <si>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</si>
  <si>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</si>
  <si>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</si>
  <si>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</si>
  <si>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</si>
  <si>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</si>
  <si>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</si>
  <si>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</si>
  <si>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</si>
  <si>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</si>
  <si>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</si>
  <si>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</si>
  <si>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</si>
  <si>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</si>
  <si>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</si>
  <si>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</si>
  <si>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</si>
  <si>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</si>
  <si>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</si>
  <si>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</si>
  <si>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</si>
  <si>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</si>
  <si>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</si>
  <si>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</si>
  <si>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</si>
  <si>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</si>
  <si>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</si>
  <si>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</si>
  <si>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</si>
  <si>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</si>
  <si>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</si>
  <si>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</si>
  <si>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</si>
  <si>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</si>
  <si>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</si>
  <si>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</si>
  <si>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</si>
  <si>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</si>
  <si>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</si>
  <si>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</si>
  <si>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</si>
  <si>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</si>
  <si>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</si>
  <si>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</si>
  <si>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</si>
  <si>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</si>
  <si>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</si>
  <si>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</si>
  <si>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</si>
  <si>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</si>
  <si>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</si>
  <si>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</si>
  <si>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</si>
  <si>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</si>
  <si>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</si>
  <si>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</si>
  <si>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</si>
  <si>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</si>
  <si>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</si>
  <si>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</si>
  <si>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</si>
  <si>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</si>
  <si>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</si>
  <si>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</si>
  <si>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</si>
  <si>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</si>
  <si>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</si>
  <si>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</si>
  <si>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</si>
  <si>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</si>
  <si>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</si>
  <si>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</si>
  <si>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</si>
  <si>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</si>
  <si>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</si>
  <si>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</si>
  <si>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</si>
  <si>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</si>
  <si>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</si>
  <si>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</si>
  <si>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</si>
  <si>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</si>
  <si>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</si>
  <si>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</si>
  <si>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</si>
  <si>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</si>
  <si>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</si>
  <si>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</si>
  <si>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</si>
  <si>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</si>
  <si>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</si>
  <si>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</si>
  <si>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</si>
  <si>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</si>
  <si>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</si>
  <si>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</si>
  <si>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</si>
  <si>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</si>
  <si>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</si>
  <si>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</si>
  <si>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</si>
  <si>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</si>
  <si>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</si>
  <si>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</si>
  <si>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</si>
  <si>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</si>
  <si>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</si>
  <si>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</si>
  <si>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</si>
  <si>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</si>
  <si>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</si>
  <si>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</si>
  <si>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</si>
  <si>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</si>
  <si>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</si>
  <si>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</si>
  <si>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</si>
  <si>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</si>
  <si>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</si>
  <si>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</si>
  <si>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</si>
  <si>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</si>
  <si>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</si>
  <si>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</si>
  <si>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</si>
  <si>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</si>
  <si>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</si>
  <si>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</si>
  <si>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</si>
  <si>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</si>
  <si>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</si>
  <si>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</si>
  <si>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</si>
  <si>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</si>
  <si>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</si>
  <si>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</si>
  <si>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</si>
  <si>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</si>
  <si>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</si>
  <si>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</si>
  <si>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</si>
  <si>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</si>
  <si>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</si>
  <si>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</si>
  <si>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</si>
  <si>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</si>
  <si>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</si>
  <si>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</si>
  <si>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</si>
  <si>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</si>
  <si>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</si>
  <si>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</si>
  <si>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</si>
  <si>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</si>
  <si>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</si>
  <si>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</si>
  <si>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</si>
  <si>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</si>
  <si>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</si>
  <si>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</si>
  <si>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</si>
  <si>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</si>
  <si>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</si>
  <si>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</si>
  <si>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</si>
  <si>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</si>
  <si>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</si>
  <si>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</si>
  <si>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</si>
  <si>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</si>
  <si>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</si>
  <si>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</si>
  <si>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</si>
  <si>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</si>
  <si>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</si>
  <si>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</si>
  <si>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</si>
  <si>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</si>
  <si>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</si>
  <si>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</si>
  <si>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</si>
  <si>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</si>
  <si>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</si>
  <si>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</si>
  <si>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</si>
  <si>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</si>
  <si>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</si>
  <si>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</si>
  <si>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</si>
  <si>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</si>
  <si>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</si>
  <si>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</si>
  <si>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</si>
  <si>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</si>
  <si>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</si>
  <si>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</si>
  <si>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</si>
  <si>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</si>
  <si>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</si>
  <si>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</si>
  <si>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</si>
  <si>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</si>
  <si>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</si>
  <si>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</si>
  <si>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</si>
  <si>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</si>
  <si>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</si>
  <si>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</si>
  <si>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</si>
  <si>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</si>
  <si>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</si>
  <si>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</si>
  <si>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</si>
  <si>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</si>
  <si>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</si>
  <si>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</si>
  <si>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</si>
  <si>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</si>
  <si>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</si>
  <si>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</si>
  <si>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</si>
  <si>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</si>
  <si>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</si>
  <si>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</si>
  <si>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</si>
  <si>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</si>
  <si>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</si>
  <si>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</si>
  <si>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</si>
  <si>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</si>
  <si>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</si>
  <si>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</si>
  <si>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</si>
  <si>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</si>
  <si>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</si>
  <si>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</si>
  <si>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</si>
  <si>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</si>
  <si>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</si>
  <si>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</si>
  <si>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</si>
  <si>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</si>
  <si>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</si>
  <si>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</si>
  <si>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</si>
  <si>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</si>
  <si>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</si>
  <si>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</si>
  <si>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</si>
  <si>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</si>
  <si>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</si>
  <si>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</si>
  <si>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</si>
  <si>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</si>
  <si>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</si>
  <si>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</si>
  <si>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</si>
  <si>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</si>
  <si>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</si>
  <si>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</si>
  <si>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</si>
  <si>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</si>
  <si>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</si>
  <si>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</si>
  <si>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</si>
  <si>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</si>
  <si>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</si>
  <si>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</si>
  <si>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</si>
  <si>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</si>
  <si>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</si>
  <si>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</si>
  <si>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</si>
  <si>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</si>
  <si>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</si>
  <si>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</si>
  <si>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</si>
  <si>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</si>
  <si>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</si>
  <si>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</si>
  <si>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</si>
  <si>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</si>
  <si>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</si>
  <si>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</si>
  <si>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</si>
  <si>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</si>
  <si>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</si>
  <si>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</si>
  <si>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</si>
  <si>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</si>
  <si>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</si>
  <si>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</si>
  <si>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</si>
  <si>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</si>
  <si>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</si>
  <si>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</si>
  <si>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</si>
  <si>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</si>
  <si>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</si>
  <si>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</si>
  <si>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</si>
  <si>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</si>
  <si>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</si>
  <si>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</si>
  <si>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</si>
  <si>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</si>
  <si>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</si>
  <si>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</si>
  <si>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</si>
  <si>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</si>
  <si>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</si>
  <si>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</si>
  <si>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</si>
  <si>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</si>
  <si>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</si>
  <si>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</si>
  <si>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</si>
  <si>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</si>
  <si>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</si>
  <si>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</si>
  <si>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</si>
  <si>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</si>
  <si>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</si>
  <si>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</si>
  <si>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</si>
  <si>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</si>
  <si>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</si>
  <si>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</si>
  <si>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</si>
  <si>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</si>
  <si>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</si>
  <si>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</si>
  <si>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</si>
  <si>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</si>
  <si>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</si>
  <si>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</si>
  <si>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</si>
  <si>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</si>
  <si>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</si>
  <si>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</si>
  <si>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</si>
  <si>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</si>
  <si>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</si>
  <si>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</si>
  <si>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</si>
  <si>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</si>
  <si>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</si>
  <si>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</si>
  <si>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</si>
  <si>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</si>
  <si>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</si>
  <si>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</si>
  <si>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</si>
  <si>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</si>
  <si>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</si>
  <si>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</si>
  <si>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</si>
  <si>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</si>
  <si>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</si>
  <si>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</si>
  <si>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</si>
  <si>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</si>
  <si>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</si>
  <si>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</si>
  <si>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</si>
  <si>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</si>
  <si>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</si>
  <si>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</si>
  <si>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</si>
  <si>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</si>
  <si>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</si>
  <si>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</si>
  <si>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</si>
  <si>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</si>
  <si>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</si>
  <si>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</si>
  <si>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</si>
  <si>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</si>
  <si>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</si>
  <si>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</si>
  <si>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</si>
  <si>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</si>
  <si>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</si>
  <si>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</si>
  <si>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</si>
  <si>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</si>
  <si>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</si>
  <si>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</si>
  <si>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</si>
  <si>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</si>
  <si>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</si>
  <si>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</si>
  <si>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</si>
  <si>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</si>
  <si>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</si>
  <si>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</si>
  <si>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</si>
  <si>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</si>
  <si>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</si>
  <si>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</si>
  <si>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</si>
  <si>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</si>
  <si>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</si>
  <si>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</si>
  <si>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</si>
  <si>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</si>
  <si>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</si>
  <si>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</si>
  <si>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</si>
  <si>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</si>
  <si>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</si>
  <si>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</si>
  <si>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</si>
  <si>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</si>
  <si>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</si>
  <si>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</si>
  <si>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</si>
  <si>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</si>
  <si>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</si>
  <si>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</si>
  <si>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</si>
  <si>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</si>
  <si>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</si>
  <si>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</si>
  <si>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</si>
  <si>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</si>
  <si>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</si>
  <si>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</si>
  <si>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</si>
  <si>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</si>
  <si>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</si>
  <si>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</si>
  <si>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</si>
  <si>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</si>
  <si>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</si>
  <si>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</si>
  <si>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</si>
  <si>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</si>
  <si>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</si>
  <si>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</si>
  <si>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</si>
  <si>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</si>
  <si>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</si>
  <si>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</si>
  <si>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</si>
  <si>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</si>
  <si>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</si>
  <si>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</si>
  <si>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</si>
  <si>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</si>
  <si>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</si>
  <si>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</si>
  <si>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</si>
  <si>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</si>
  <si>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</si>
  <si>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</si>
  <si>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</si>
  <si>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</si>
  <si>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</si>
  <si>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</si>
  <si>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</si>
  <si>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</si>
  <si>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</si>
  <si>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</si>
  <si>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</si>
  <si>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</si>
  <si>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</si>
  <si>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</si>
  <si>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</si>
  <si>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</si>
  <si>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</si>
  <si>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</si>
  <si>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</si>
  <si>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</si>
  <si>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</si>
  <si>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</si>
  <si>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</si>
  <si>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</si>
  <si>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</si>
  <si>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</si>
  <si>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</si>
  <si>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</si>
  <si>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</si>
  <si>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</si>
  <si>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</si>
  <si>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</si>
  <si>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</si>
  <si>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</si>
  <si>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</si>
  <si>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</si>
  <si>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</si>
  <si>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</si>
  <si>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</si>
  <si>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</si>
  <si>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</si>
  <si>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</si>
  <si>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</si>
  <si>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</si>
  <si>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</si>
  <si>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</si>
  <si>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</si>
  <si>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</si>
  <si>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</si>
  <si>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</si>
  <si>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</si>
  <si>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</si>
  <si>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</si>
  <si>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</si>
  <si>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</si>
  <si>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</si>
  <si>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</si>
  <si>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</si>
  <si>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</si>
  <si>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</si>
  <si>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</si>
  <si>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</si>
  <si>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</si>
  <si>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</si>
  <si>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</si>
  <si>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</si>
  <si>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</si>
  <si>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</si>
  <si>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</si>
  <si>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</si>
  <si>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</si>
  <si>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</si>
  <si>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</si>
  <si>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</si>
  <si>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</si>
  <si>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</si>
  <si>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</si>
  <si>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</si>
  <si>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</si>
  <si>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</si>
  <si>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</si>
  <si>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</si>
  <si>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</si>
  <si>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</si>
  <si>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</si>
  <si>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</si>
  <si>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</si>
  <si>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</si>
  <si>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</si>
  <si>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</si>
  <si>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</si>
  <si>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</si>
  <si>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</si>
  <si>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</si>
  <si>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</si>
  <si>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</si>
  <si>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</si>
  <si>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</si>
  <si>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</si>
  <si>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</si>
  <si>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</si>
  <si>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</si>
  <si>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</si>
  <si>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</si>
  <si>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</si>
  <si>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</si>
  <si>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</si>
  <si>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</si>
  <si>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</si>
  <si>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</si>
  <si>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</si>
  <si>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</si>
  <si>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</si>
  <si>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</si>
  <si>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</si>
  <si>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</si>
  <si>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</si>
  <si>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</si>
  <si>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</si>
  <si>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</si>
  <si>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</si>
  <si>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</si>
  <si>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</si>
  <si>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</si>
  <si>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</si>
  <si>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</si>
  <si>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</si>
  <si>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</si>
  <si>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</si>
  <si>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</si>
  <si>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</si>
  <si>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</si>
  <si>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</si>
  <si>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</si>
  <si>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</si>
  <si>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</si>
  <si>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</si>
  <si>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</si>
  <si>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</si>
  <si>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</si>
  <si>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</si>
  <si>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</si>
  <si>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</si>
  <si>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</si>
  <si>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</si>
  <si>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</si>
  <si>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</si>
  <si>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</si>
  <si>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</si>
  <si>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</si>
  <si>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</si>
  <si>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</si>
  <si>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</si>
  <si>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</si>
  <si>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</si>
  <si>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</si>
  <si>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</si>
  <si>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</si>
  <si>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</si>
  <si>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</si>
  <si>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</si>
  <si>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</si>
  <si>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</si>
  <si>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</si>
  <si>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</si>
  <si>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</si>
  <si>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</si>
  <si>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</si>
  <si>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</si>
  <si>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</si>
  <si>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</si>
  <si>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</si>
  <si>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</si>
  <si>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</si>
  <si>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</si>
  <si>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</si>
  <si>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</si>
  <si>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</si>
  <si>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</si>
  <si>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</si>
  <si>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</si>
  <si>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</si>
  <si>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</si>
  <si>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</si>
  <si>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</si>
  <si>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</si>
  <si>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</si>
  <si>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</si>
  <si>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</si>
  <si>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</si>
  <si>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</si>
  <si>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</si>
  <si>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</si>
  <si>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</si>
  <si>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</si>
  <si>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</si>
  <si>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</si>
  <si>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</si>
  <si>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</si>
  <si>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</si>
  <si>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</si>
  <si>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</si>
  <si>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</si>
  <si>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</si>
  <si>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</si>
  <si>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</si>
  <si>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</si>
  <si>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</si>
  <si>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</si>
  <si>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</si>
  <si>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</si>
  <si>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</si>
  <si>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</si>
  <si>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</si>
  <si>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</si>
  <si>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</si>
  <si>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</si>
  <si>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</si>
  <si>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</si>
  <si>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</si>
  <si>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</si>
  <si>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</si>
  <si>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</si>
  <si>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</si>
  <si>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</si>
  <si>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</si>
  <si>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</si>
  <si>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</si>
  <si>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</si>
  <si>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</si>
  <si>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</si>
  <si>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</si>
  <si>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</si>
  <si>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</si>
  <si>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</si>
  <si>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</si>
  <si>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</si>
  <si>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</si>
  <si>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</si>
  <si>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</si>
  <si>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</si>
  <si>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</si>
  <si>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</si>
  <si>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</si>
  <si>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</si>
  <si>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</si>
  <si>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</si>
  <si>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</si>
  <si>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</si>
  <si>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</si>
  <si>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</si>
  <si>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</si>
  <si>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</si>
  <si>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</si>
  <si>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</si>
  <si>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</si>
  <si>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</si>
  <si>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</si>
  <si>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</si>
  <si>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</si>
  <si>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</si>
  <si>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</si>
  <si>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</si>
  <si>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</si>
  <si>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</si>
  <si>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</si>
  <si>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</si>
  <si>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</si>
  <si>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</si>
  <si>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</si>
  <si>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</si>
  <si>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</si>
  <si>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</si>
  <si>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</si>
  <si>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</si>
  <si>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</si>
  <si>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</si>
  <si>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</si>
  <si>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</si>
  <si>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</si>
  <si>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</si>
  <si>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</si>
  <si>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</si>
  <si>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</si>
  <si>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</si>
  <si>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</si>
  <si>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</si>
  <si>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</si>
  <si>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</si>
  <si>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</si>
  <si>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</si>
  <si>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</si>
  <si>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</si>
  <si>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</si>
  <si>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</si>
  <si>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</si>
  <si>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</si>
  <si>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</si>
  <si>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</si>
  <si>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</si>
  <si>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</si>
  <si>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</si>
  <si>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</si>
  <si>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</si>
  <si>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</si>
  <si>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</si>
  <si>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</si>
  <si>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</si>
  <si>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</si>
  <si>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</si>
  <si>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</si>
  <si>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</si>
  <si>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</si>
  <si>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</si>
  <si>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</si>
  <si>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</si>
  <si>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</si>
  <si>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</si>
  <si>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</si>
  <si>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</si>
  <si>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</si>
  <si>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</si>
  <si>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</si>
  <si>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</si>
  <si>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</si>
  <si>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</si>
  <si>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</si>
  <si>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</si>
  <si>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</si>
  <si>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</si>
  <si>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</si>
  <si>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</si>
  <si>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</si>
  <si>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</si>
  <si>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</si>
  <si>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</si>
  <si>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</si>
  <si>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</si>
  <si>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</si>
  <si>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</si>
  <si>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</si>
  <si>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</si>
  <si>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</si>
  <si>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</si>
  <si>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</si>
  <si>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</si>
  <si>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</si>
  <si>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</si>
  <si>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</si>
  <si>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</si>
  <si>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</si>
  <si>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</si>
  <si>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</si>
  <si>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</si>
  <si>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</si>
  <si>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</si>
  <si>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</si>
  <si>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</si>
  <si>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</si>
  <si>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</si>
  <si>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</si>
  <si>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</si>
  <si>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</si>
  <si>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</si>
  <si>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</si>
  <si>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</si>
  <si>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</si>
  <si>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</si>
  <si>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</si>
  <si>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</si>
  <si>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</si>
  <si>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</si>
  <si>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</si>
  <si>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</si>
  <si>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</si>
  <si>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</si>
  <si>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</si>
  <si>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</si>
  <si>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</si>
  <si>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</si>
  <si>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</si>
  <si>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</si>
  <si>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</si>
  <si>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</si>
  <si>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</si>
  <si>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</si>
  <si>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</si>
  <si>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</si>
  <si>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</si>
  <si>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</si>
  <si>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</si>
  <si>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</si>
  <si>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</si>
  <si>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</si>
  <si>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</si>
  <si>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</si>
  <si>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</si>
  <si>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</si>
  <si>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</si>
  <si>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</si>
  <si>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</si>
  <si>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</si>
  <si>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</si>
  <si>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</si>
  <si>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</si>
  <si>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</si>
  <si>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</si>
  <si>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</si>
  <si>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</si>
  <si>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</si>
  <si>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</si>
  <si>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</si>
  <si>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</si>
  <si>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</si>
  <si>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</si>
  <si>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</si>
  <si>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</si>
  <si>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</si>
  <si>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</si>
  <si>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</si>
  <si>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</si>
  <si>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</si>
  <si>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</si>
  <si>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</si>
  <si>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</si>
  <si>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</si>
  <si>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</si>
  <si>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</si>
  <si>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</si>
  <si>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</si>
  <si>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</si>
  <si>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</si>
  <si>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</si>
  <si>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</si>
  <si>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</si>
  <si>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</si>
  <si>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</si>
  <si>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</si>
  <si>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</si>
  <si>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</si>
  <si>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</si>
  <si>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</si>
  <si>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</si>
  <si>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</si>
  <si>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</si>
  <si>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</si>
  <si>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</si>
  <si>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</si>
  <si>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</si>
  <si>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</si>
  <si>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</si>
  <si>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</si>
  <si>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</si>
  <si>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</si>
  <si>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</si>
  <si>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</si>
  <si>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</si>
  <si>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</si>
  <si>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</si>
  <si>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</si>
  <si>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</si>
  <si>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</si>
  <si>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</si>
  <si>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</si>
  <si>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</si>
  <si>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</si>
  <si>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</si>
  <si>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</si>
  <si>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</si>
  <si>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</si>
  <si>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</si>
  <si>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</si>
  <si>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</si>
  <si>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</si>
  <si>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</si>
  <si>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</si>
  <si>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</si>
  <si>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</si>
  <si>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</si>
  <si>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</si>
  <si>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</si>
  <si>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</si>
  <si>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</si>
  <si>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</si>
  <si>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</si>
  <si>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</si>
  <si>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</si>
  <si>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</si>
  <si>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</si>
  <si>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</si>
  <si>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</si>
  <si>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</si>
  <si>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</si>
  <si>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</si>
  <si>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</si>
  <si>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</si>
  <si>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</si>
  <si>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</si>
  <si>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</si>
  <si>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</si>
  <si>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</si>
  <si>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</si>
  <si>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</si>
  <si>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</si>
  <si>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</si>
  <si>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</si>
  <si>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</si>
  <si>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</si>
  <si>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</si>
  <si>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</si>
  <si>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</si>
  <si>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</si>
  <si>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</si>
  <si>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</si>
  <si>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</si>
  <si>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</si>
  <si>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</si>
  <si>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</si>
  <si>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</si>
  <si>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</si>
  <si>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</si>
  <si>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</si>
  <si>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</si>
  <si>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</si>
  <si>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</si>
  <si>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</si>
  <si>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</si>
  <si>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</si>
  <si>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</si>
  <si>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</si>
  <si>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</si>
  <si>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</si>
  <si>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</si>
  <si>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</si>
  <si>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</si>
  <si>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</si>
  <si>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</si>
  <si>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</si>
  <si>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</si>
  <si>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</si>
  <si>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</si>
  <si>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</si>
  <si>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</si>
  <si>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</si>
  <si>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</si>
  <si>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</si>
  <si>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</si>
  <si>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</si>
  <si>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</si>
  <si>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</si>
  <si>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</si>
  <si>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</si>
  <si>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</si>
  <si>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</si>
  <si>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</si>
  <si>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</si>
  <si>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</si>
  <si>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</si>
  <si>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</si>
  <si>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</si>
  <si>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</si>
  <si>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</si>
  <si>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</si>
  <si>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</si>
  <si>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</si>
  <si>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</si>
  <si>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</si>
  <si>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</si>
  <si>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</si>
  <si>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</si>
  <si>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</si>
  <si>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</si>
  <si>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</si>
  <si>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</si>
  <si>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</si>
  <si>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</si>
  <si>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</si>
  <si>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</si>
  <si>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</si>
  <si>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</si>
  <si>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</si>
  <si>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</si>
  <si>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</si>
  <si>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</si>
  <si>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</si>
  <si>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</si>
  <si>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</si>
  <si>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</si>
  <si>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</si>
  <si>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</si>
  <si>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</si>
  <si>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</si>
  <si>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</si>
  <si>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</si>
  <si>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</si>
  <si>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</si>
  <si>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</si>
  <si>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</si>
  <si>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</si>
  <si>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</si>
  <si>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</si>
  <si>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</si>
  <si>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</si>
  <si>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</si>
  <si>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</si>
  <si>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</si>
  <si>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</si>
  <si>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</si>
  <si>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</si>
  <si>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</si>
  <si>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</si>
  <si>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</si>
  <si>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</si>
  <si>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</si>
  <si>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</si>
  <si>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</si>
  <si>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</si>
  <si>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</si>
  <si>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</si>
  <si>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</si>
  <si>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</si>
  <si>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</si>
  <si>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</si>
  <si>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</si>
  <si>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</si>
  <si>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</si>
  <si>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</si>
  <si>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</si>
  <si>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</si>
  <si>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</si>
  <si>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</si>
  <si>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</si>
  <si>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</si>
  <si>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</si>
  <si>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</si>
  <si>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</si>
  <si>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</si>
  <si>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</si>
  <si>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</si>
  <si>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</si>
  <si>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</si>
  <si>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</si>
  <si>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</si>
  <si>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</si>
  <si>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</si>
  <si>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</si>
  <si>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</si>
  <si>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</si>
  <si>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</si>
  <si>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</si>
  <si>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</si>
  <si>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</si>
  <si>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</si>
  <si>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</si>
  <si>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</si>
  <si>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</si>
  <si>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</si>
  <si>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</si>
  <si>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</si>
  <si>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</si>
  <si>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</si>
  <si>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</si>
  <si>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</si>
  <si>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</si>
  <si>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</si>
  <si>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</si>
  <si>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</si>
  <si>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</si>
  <si>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</si>
  <si>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</si>
  <si>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</si>
  <si>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</si>
  <si>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</si>
  <si>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</si>
  <si>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</si>
  <si>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</si>
  <si>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</si>
  <si>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</si>
  <si>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</si>
  <si>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</si>
  <si>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</si>
  <si>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</si>
  <si>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</si>
  <si>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</si>
  <si>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</si>
  <si>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</si>
  <si>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</si>
  <si>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</si>
  <si>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</si>
  <si>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</si>
  <si>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</si>
  <si>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</si>
  <si>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</si>
  <si>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</si>
  <si>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</si>
  <si>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</si>
  <si>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</si>
  <si>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</si>
  <si>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</si>
  <si>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</si>
  <si>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</si>
  <si>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</si>
  <si>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</si>
  <si>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</si>
  <si>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</si>
  <si>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</si>
  <si>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</si>
  <si>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</si>
  <si>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</si>
  <si>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</si>
  <si>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</si>
  <si>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</si>
  <si>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</si>
  <si>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</si>
  <si>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</si>
  <si>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</si>
  <si>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</si>
  <si>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</si>
  <si>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</si>
  <si>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</si>
  <si>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</si>
  <si>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</si>
  <si>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</si>
  <si>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</si>
  <si>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</si>
  <si>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</si>
  <si>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</si>
  <si>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</si>
  <si>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</si>
  <si>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</si>
  <si>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</si>
  <si>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</si>
  <si>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</si>
  <si>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</si>
  <si>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</si>
  <si>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</si>
  <si>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</si>
  <si>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</si>
  <si>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</si>
  <si>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</si>
  <si>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</si>
  <si>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</si>
  <si>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</si>
  <si>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</si>
  <si>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</si>
  <si>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</si>
  <si>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</si>
  <si>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</si>
  <si>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</si>
  <si>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</si>
  <si>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</si>
  <si>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</si>
  <si>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</si>
  <si>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</si>
  <si>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</si>
  <si>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</si>
  <si>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</si>
  <si>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</si>
  <si>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</si>
  <si>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</si>
  <si>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</si>
  <si>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</si>
  <si>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</si>
  <si>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</si>
  <si>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</si>
  <si>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</si>
  <si>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</si>
  <si>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</si>
  <si>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</si>
  <si>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</si>
  <si>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</si>
  <si>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</si>
  <si>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</si>
  <si>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</si>
  <si>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</si>
  <si>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</si>
  <si>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</si>
  <si>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</si>
  <si>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</si>
  <si>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</si>
  <si>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</si>
  <si>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</si>
  <si>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</si>
  <si>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</si>
  <si>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</si>
  <si>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</si>
  <si>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</si>
  <si>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</si>
  <si>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</si>
  <si>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</si>
  <si>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</si>
  <si>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</si>
  <si>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</si>
  <si>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</si>
  <si>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</si>
  <si>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</si>
  <si>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</si>
  <si>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</si>
  <si>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</si>
  <si>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</si>
  <si>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</si>
  <si>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</si>
  <si>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</si>
  <si>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</si>
  <si>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</si>
  <si>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</si>
  <si>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</si>
  <si>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</si>
  <si>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</si>
  <si>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</si>
  <si>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</si>
  <si>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</si>
  <si>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</si>
  <si>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</si>
  <si>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</si>
  <si>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</si>
  <si>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</si>
  <si>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</si>
  <si>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</si>
  <si>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</si>
  <si>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</si>
  <si>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</si>
  <si>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</si>
  <si>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</si>
  <si>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</si>
  <si>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</si>
  <si>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</si>
  <si>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</si>
  <si>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</si>
  <si>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</si>
  <si>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</si>
  <si>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</si>
  <si>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</si>
  <si>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</si>
  <si>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</si>
  <si>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</si>
  <si>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</si>
  <si>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</si>
  <si>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</si>
  <si>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</si>
  <si>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</si>
  <si>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</si>
  <si>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</si>
  <si>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</si>
  <si>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</si>
  <si>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</si>
  <si>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</si>
  <si>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</si>
  <si>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</si>
  <si>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</si>
  <si>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</si>
  <si>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</si>
  <si>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</si>
  <si>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</si>
  <si>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</si>
  <si>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</si>
  <si>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</si>
  <si>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</si>
  <si>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</si>
  <si>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</si>
  <si>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</si>
  <si>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</si>
  <si>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</si>
  <si>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</si>
  <si>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</si>
  <si>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</si>
  <si>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</si>
  <si>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</si>
  <si>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</si>
  <si>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</si>
  <si>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</si>
  <si>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</si>
  <si>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</si>
  <si>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</si>
  <si>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</si>
  <si>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</si>
  <si>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</si>
  <si>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</si>
  <si>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</si>
  <si>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</si>
  <si>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</si>
  <si>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</si>
  <si>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</si>
  <si>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</si>
  <si>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</si>
  <si>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</si>
  <si>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</si>
  <si>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</si>
  <si>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</si>
  <si>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</si>
  <si>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</si>
  <si>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</si>
  <si>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</si>
  <si>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</si>
  <si>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</si>
  <si>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</si>
  <si>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</si>
  <si>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</si>
  <si>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</si>
  <si>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</si>
  <si>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</si>
  <si>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</si>
  <si>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</si>
  <si>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</si>
  <si>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</si>
  <si>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</si>
  <si>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</si>
  <si>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</si>
  <si>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</si>
  <si>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</si>
  <si>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</si>
  <si>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</si>
  <si>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</si>
  <si>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</si>
  <si>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</si>
  <si>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</si>
  <si>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</si>
  <si>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</si>
  <si>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</si>
  <si>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</si>
  <si>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</si>
  <si>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</si>
  <si>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</si>
  <si>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</si>
  <si>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</si>
  <si>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</si>
  <si>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</si>
  <si>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</si>
  <si>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</si>
  <si>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</si>
  <si>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</si>
  <si>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</si>
  <si>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</si>
  <si>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</si>
  <si>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</si>
  <si>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</si>
  <si>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</si>
  <si>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</si>
  <si>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</si>
  <si>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</si>
  <si>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</si>
  <si>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</si>
  <si>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</si>
  <si>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</si>
  <si>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</si>
  <si>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</si>
  <si>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</si>
  <si>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</si>
  <si>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</si>
  <si>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</si>
  <si>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</si>
  <si>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</si>
  <si>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</si>
  <si>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</si>
  <si>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</si>
  <si>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</si>
  <si>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</si>
  <si>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</si>
  <si>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</si>
  <si>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</si>
  <si>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</si>
  <si>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</si>
  <si>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</si>
  <si>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</si>
  <si>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</si>
  <si>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</si>
  <si>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</si>
  <si>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</si>
  <si>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</si>
  <si>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</si>
  <si>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</si>
  <si>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</si>
  <si>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</si>
  <si>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</si>
  <si>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</si>
  <si>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</si>
  <si>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</si>
  <si>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</si>
  <si>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</si>
  <si>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</si>
  <si>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</si>
  <si>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</si>
  <si>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</si>
  <si>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</si>
  <si>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</si>
  <si>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</si>
  <si>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</si>
  <si>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</si>
  <si>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</si>
  <si>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</si>
  <si>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</si>
  <si>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</si>
  <si>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</si>
  <si>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</si>
  <si>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</si>
  <si>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</si>
  <si>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</si>
  <si>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</si>
  <si>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</si>
  <si>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</si>
  <si>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</si>
  <si>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</si>
  <si>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</si>
  <si>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</si>
  <si>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</si>
  <si>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</si>
  <si>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</si>
  <si>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</si>
  <si>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</si>
  <si>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</si>
  <si>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</si>
  <si>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</si>
  <si>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</si>
  <si>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</si>
  <si>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</si>
  <si>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</si>
  <si>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</si>
  <si>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</si>
  <si>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</si>
  <si>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</si>
  <si>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</si>
  <si>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</si>
  <si>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</si>
  <si>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</si>
  <si>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</si>
  <si>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</si>
  <si>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</si>
  <si>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</si>
  <si>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</si>
  <si>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</si>
  <si>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</si>
  <si>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</si>
  <si>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</si>
  <si>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</si>
  <si>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</si>
  <si>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</si>
  <si>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</si>
  <si>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</si>
  <si>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</si>
  <si>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</si>
  <si>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</si>
  <si>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</si>
  <si>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</si>
  <si>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</si>
  <si>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</si>
  <si>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</si>
  <si>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</si>
  <si>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</si>
  <si>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</si>
  <si>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</si>
  <si>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</si>
  <si>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</si>
  <si>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</si>
  <si>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</si>
  <si>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</si>
  <si>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</si>
  <si>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</si>
  <si>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</si>
  <si>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</si>
  <si>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</si>
  <si>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</si>
  <si>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</si>
  <si>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</si>
  <si>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</si>
  <si>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</si>
  <si>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</si>
  <si>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</si>
  <si>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</si>
  <si>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</si>
  <si>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</si>
  <si>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</si>
  <si>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</si>
  <si>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</si>
  <si>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</si>
  <si>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</si>
  <si>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</si>
  <si>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</si>
  <si>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</si>
  <si>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</si>
  <si>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</si>
  <si>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</si>
  <si>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</si>
  <si>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</si>
  <si>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</si>
  <si>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</si>
  <si>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</si>
  <si>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</si>
  <si>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</si>
  <si>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</si>
  <si>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</si>
  <si>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</si>
  <si>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</si>
  <si>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</si>
  <si>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</si>
  <si>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</si>
  <si>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</si>
  <si>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</si>
  <si>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</si>
  <si>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</si>
  <si>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</si>
  <si>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</si>
  <si>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</si>
  <si>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</si>
  <si>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</si>
  <si>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</si>
  <si>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</si>
  <si>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</si>
  <si>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</si>
  <si>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</si>
  <si>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</si>
  <si>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</si>
  <si>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</si>
  <si>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</si>
  <si>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</si>
  <si>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</si>
  <si>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</si>
  <si>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</si>
  <si>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</si>
  <si>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</si>
  <si>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</si>
  <si>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</si>
  <si>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</si>
  <si>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</si>
  <si>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</si>
  <si>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</si>
  <si>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</si>
  <si>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</si>
  <si>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</si>
  <si>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</si>
  <si>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</si>
  <si>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</si>
  <si>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</si>
  <si>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</si>
  <si>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</si>
  <si>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</si>
  <si>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</si>
  <si>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</si>
  <si>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</si>
  <si>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</si>
  <si>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</si>
  <si>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</si>
  <si>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</si>
  <si>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</si>
  <si>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</si>
  <si>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</si>
  <si>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</si>
  <si>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</si>
  <si>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</si>
  <si>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</si>
  <si>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</si>
  <si>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</si>
  <si>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</si>
  <si>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</si>
  <si>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</si>
  <si>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</si>
  <si>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</si>
  <si>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</si>
  <si>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</si>
  <si>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</si>
  <si>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</si>
  <si>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</si>
  <si>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</si>
  <si>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</si>
  <si>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</si>
  <si>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</si>
  <si>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</si>
  <si>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</si>
  <si>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</si>
  <si>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</si>
  <si>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</si>
  <si>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</si>
  <si>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</si>
  <si>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</si>
  <si>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</si>
  <si>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</si>
  <si>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</si>
  <si>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</si>
  <si>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</si>
  <si>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</si>
  <si>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</si>
  <si>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</si>
  <si>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</si>
  <si>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</si>
  <si>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</si>
  <si>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</si>
  <si>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</si>
  <si>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</si>
  <si>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</si>
  <si>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</si>
  <si>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</si>
  <si>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</si>
  <si>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</si>
  <si>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</si>
  <si>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</si>
  <si>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</si>
  <si>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</si>
  <si>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</si>
  <si>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</si>
  <si>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</si>
  <si>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</si>
  <si>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</si>
  <si>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</si>
  <si>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</si>
  <si>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</si>
  <si>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</si>
  <si>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</si>
  <si>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</si>
  <si>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</si>
  <si>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</si>
  <si>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</si>
  <si>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</si>
  <si>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</si>
  <si>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</si>
  <si>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</si>
  <si>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</si>
  <si>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</si>
  <si>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</si>
  <si>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</si>
  <si>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</si>
  <si>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</si>
  <si>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</si>
  <si>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</si>
  <si>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</si>
  <si>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</si>
  <si>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</si>
  <si>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</si>
  <si>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</si>
  <si>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</si>
  <si>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</si>
  <si>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</si>
  <si>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</si>
  <si>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</si>
  <si>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</si>
  <si>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</si>
  <si>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</si>
  <si>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</si>
  <si>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</si>
  <si>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</si>
  <si>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</si>
  <si>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</si>
  <si>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</si>
  <si>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</si>
  <si>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</si>
  <si>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</si>
  <si>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</si>
  <si>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</si>
  <si>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</si>
  <si>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</si>
  <si>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</si>
  <si>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</si>
  <si>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</si>
  <si>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</si>
  <si>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</si>
  <si>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</si>
  <si>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</si>
  <si>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</si>
  <si>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</si>
  <si>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</si>
  <si>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</si>
  <si>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</si>
  <si>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</si>
  <si>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</si>
  <si>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</si>
  <si>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</si>
  <si>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</si>
  <si>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</si>
  <si>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</si>
  <si>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</si>
  <si>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</si>
  <si>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</si>
  <si>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</si>
  <si>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</si>
  <si>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</si>
  <si>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</si>
  <si>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</si>
  <si>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</si>
  <si>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</si>
  <si>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</si>
  <si>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</si>
  <si>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</si>
  <si>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</si>
  <si>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</si>
  <si>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</si>
  <si>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</si>
  <si>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</si>
  <si>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</si>
  <si>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</si>
  <si>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</si>
  <si>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</si>
  <si>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</si>
  <si>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</si>
  <si>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</si>
  <si>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</si>
  <si>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</si>
  <si>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</si>
  <si>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</si>
  <si>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</si>
  <si>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</si>
  <si>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</si>
  <si>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</si>
  <si>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</si>
  <si>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</si>
  <si>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</si>
  <si>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</si>
  <si>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</si>
  <si>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</si>
  <si>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</si>
  <si>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</si>
  <si>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</si>
  <si>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</si>
  <si>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</si>
  <si>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</si>
  <si>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</si>
  <si>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</si>
  <si>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</si>
  <si>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</si>
  <si>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</si>
  <si>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</si>
  <si>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</si>
  <si>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</si>
  <si>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</si>
  <si>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</si>
  <si>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</si>
  <si>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</si>
  <si>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</si>
  <si>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</si>
  <si>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</si>
  <si>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</si>
  <si>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</si>
  <si>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</si>
  <si>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</si>
  <si>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</si>
  <si>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</si>
  <si>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</si>
  <si>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</si>
  <si>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</si>
  <si>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</si>
  <si>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</si>
  <si>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</si>
  <si>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</si>
  <si>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</si>
  <si>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</si>
  <si>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</si>
  <si>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</si>
  <si>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</si>
  <si>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</si>
  <si>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</si>
  <si>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</si>
  <si>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</si>
  <si>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</si>
  <si>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</si>
  <si>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</si>
  <si>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</si>
  <si>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</si>
  <si>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</si>
  <si>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</si>
  <si>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</si>
  <si>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</si>
  <si>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</si>
  <si>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</si>
  <si>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</si>
  <si>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</si>
  <si>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</si>
  <si>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</si>
  <si>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</si>
  <si>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</si>
  <si>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</si>
  <si>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</si>
  <si>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</si>
  <si>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</si>
  <si>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</si>
  <si>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</si>
  <si>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</si>
  <si>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</si>
  <si>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</si>
  <si>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</si>
  <si>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</si>
  <si>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</si>
  <si>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</si>
  <si>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</si>
  <si>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</si>
  <si>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</si>
  <si>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</si>
  <si>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</si>
  <si>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</si>
  <si>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</si>
  <si>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</si>
  <si>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</si>
  <si>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</si>
  <si>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</si>
  <si>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</si>
  <si>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</si>
  <si>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</si>
  <si>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</si>
  <si>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</si>
  <si>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</si>
  <si>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</si>
  <si>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</si>
  <si>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</si>
  <si>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</si>
  <si>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</si>
  <si>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</si>
  <si>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</si>
  <si>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</si>
  <si>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</si>
  <si>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</si>
  <si>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</si>
  <si>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</si>
  <si>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</si>
  <si>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</si>
  <si>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</si>
  <si>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</si>
  <si>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</si>
  <si>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</si>
  <si>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</si>
  <si>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</si>
  <si>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</si>
  <si>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</si>
  <si>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</si>
  <si>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</si>
  <si>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</si>
  <si>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</si>
  <si>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</si>
  <si>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</si>
  <si>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</si>
  <si>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</si>
  <si>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</si>
  <si>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</si>
  <si>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</si>
  <si>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</si>
  <si>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</si>
  <si>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</si>
  <si>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</si>
  <si>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</si>
  <si>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</si>
  <si>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</si>
  <si>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</si>
  <si>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</si>
  <si>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</si>
  <si>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</si>
  <si>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</si>
  <si>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</si>
  <si>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</si>
  <si>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</si>
  <si>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</si>
  <si>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</si>
  <si>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</si>
  <si>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</si>
  <si>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</si>
  <si>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</si>
  <si>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</si>
  <si>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</si>
  <si>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</si>
  <si>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</si>
  <si>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</si>
  <si>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</si>
  <si>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</si>
  <si>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</si>
  <si>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</si>
  <si>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</si>
  <si>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</si>
  <si>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</si>
  <si>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</si>
  <si>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</si>
  <si>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</si>
  <si>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</si>
  <si>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</si>
  <si>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</si>
  <si>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</si>
  <si>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</si>
  <si>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</si>
  <si>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</si>
  <si>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</si>
  <si>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</si>
  <si>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</si>
  <si>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</si>
  <si>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</si>
  <si>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</si>
  <si>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</si>
  <si>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</si>
  <si>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</si>
  <si>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</si>
  <si>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</si>
  <si>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</si>
  <si>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</si>
  <si>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</si>
  <si>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</si>
  <si>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</si>
  <si>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</si>
  <si>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</si>
  <si>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</si>
  <si>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</si>
  <si>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</si>
  <si>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</si>
  <si>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</si>
  <si>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</si>
  <si>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</si>
  <si>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</si>
  <si>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</si>
  <si>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</si>
  <si>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</si>
  <si>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</si>
  <si>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</si>
  <si>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</si>
  <si>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</si>
  <si>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</si>
  <si>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</si>
  <si>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</si>
  <si>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</si>
  <si>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</si>
  <si>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</si>
  <si>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</si>
  <si>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</si>
  <si>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</si>
  <si>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</si>
  <si>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</si>
  <si>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</si>
  <si>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</si>
  <si>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</si>
  <si>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</si>
  <si>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</si>
  <si>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</si>
  <si>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</si>
  <si>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</si>
  <si>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</si>
  <si>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</si>
  <si>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</si>
  <si>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</si>
  <si>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</si>
  <si>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</si>
  <si>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</si>
  <si>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</si>
  <si>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</si>
  <si>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</si>
  <si>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</si>
  <si>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</si>
  <si>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</si>
  <si>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</si>
  <si>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</si>
  <si>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</si>
  <si>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</si>
  <si>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</si>
  <si>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</si>
  <si>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</si>
  <si>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</si>
  <si>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</si>
  <si>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</si>
  <si>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</si>
  <si>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</si>
  <si>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</si>
  <si>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</si>
  <si>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</si>
  <si>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</si>
  <si>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</si>
  <si>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</si>
  <si>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</si>
  <si>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</si>
  <si>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</si>
  <si>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</si>
  <si>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</si>
  <si>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</si>
  <si>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</si>
  <si>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</si>
  <si>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</si>
  <si>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</si>
  <si>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</si>
  <si>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</si>
  <si>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</si>
  <si>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</si>
  <si>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</si>
  <si>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</si>
  <si>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</si>
  <si>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</si>
  <si>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</si>
  <si>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</si>
  <si>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</si>
  <si>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</si>
  <si>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</si>
  <si>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</si>
  <si>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</si>
  <si>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</si>
  <si>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</si>
  <si>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</si>
  <si>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</si>
  <si>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</si>
  <si>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</si>
  <si>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</si>
  <si>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</si>
  <si>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</si>
  <si>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</si>
  <si>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</si>
  <si>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</si>
  <si>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</si>
  <si>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</si>
  <si>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</si>
  <si>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</si>
  <si>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</si>
  <si>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</si>
  <si>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</si>
  <si>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</si>
  <si>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</si>
  <si>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</si>
  <si>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</si>
  <si>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</si>
  <si>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</si>
  <si>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</si>
  <si>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</si>
  <si>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</si>
  <si>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</si>
  <si>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</si>
  <si>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</si>
  <si>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</si>
  <si>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</si>
  <si>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</si>
  <si>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</si>
  <si>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</si>
  <si>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</si>
  <si>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</si>
  <si>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</si>
  <si>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</si>
  <si>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</si>
  <si>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</si>
  <si>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</si>
  <si>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</si>
  <si>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</si>
  <si>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</si>
  <si>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</si>
  <si>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</si>
  <si>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</si>
  <si>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</si>
  <si>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</si>
  <si>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</si>
  <si>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</si>
  <si>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</si>
  <si>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</si>
  <si>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</si>
  <si>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</si>
  <si>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</si>
  <si>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</si>
  <si>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</si>
  <si>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</si>
  <si>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</si>
  <si>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</si>
  <si>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</si>
  <si>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</si>
  <si>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</si>
  <si>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</si>
  <si>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</si>
  <si>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</si>
  <si>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</si>
  <si>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</si>
  <si>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</si>
  <si>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</si>
  <si>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</si>
  <si>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</si>
  <si>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</si>
  <si>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</si>
  <si>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</si>
  <si>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</si>
  <si>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</si>
  <si>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</si>
  <si>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</si>
  <si>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</si>
  <si>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</si>
  <si>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</si>
  <si>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</si>
  <si>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</si>
  <si>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</si>
  <si>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</si>
  <si>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</si>
  <si>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</si>
  <si>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</si>
  <si>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</si>
  <si>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</si>
  <si>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</si>
  <si>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</si>
  <si>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</si>
  <si>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</si>
  <si>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</si>
  <si>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</si>
  <si>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</si>
  <si>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</si>
  <si>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</si>
  <si>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</si>
  <si>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</si>
  <si>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</si>
  <si>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</si>
  <si>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</si>
  <si>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</si>
  <si>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</si>
  <si>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</si>
  <si>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</si>
  <si>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</si>
  <si>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</si>
  <si>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</si>
  <si>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</si>
  <si>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</si>
  <si>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</si>
  <si>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</si>
  <si>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</si>
  <si>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</si>
  <si>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</si>
  <si>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</si>
  <si>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</si>
  <si>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</si>
  <si>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</si>
  <si>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</si>
  <si>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</si>
  <si>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</si>
  <si>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</si>
  <si>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</si>
  <si>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</si>
  <si>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</si>
  <si>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</si>
  <si>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</si>
  <si>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</si>
  <si>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</si>
  <si>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</si>
  <si>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</si>
  <si>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</si>
  <si>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</si>
  <si>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</si>
  <si>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</si>
  <si>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</si>
  <si>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</si>
  <si>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</si>
  <si>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</si>
  <si>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</si>
  <si>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</si>
  <si>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</si>
  <si>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</si>
  <si>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</si>
  <si>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</si>
  <si>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</si>
  <si>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</si>
  <si>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</si>
  <si>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</si>
  <si>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</si>
  <si>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</si>
  <si>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</si>
  <si>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</si>
  <si>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</si>
  <si>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</si>
  <si>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</si>
  <si>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</si>
  <si>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</si>
  <si>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</si>
  <si>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</si>
  <si>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</si>
  <si>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</si>
  <si>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</si>
  <si>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</si>
  <si>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</si>
  <si>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</si>
  <si>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</si>
  <si>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</si>
  <si>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</si>
  <si>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</si>
  <si>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</si>
  <si>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</si>
  <si>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</si>
  <si>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</si>
  <si>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</si>
  <si>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</si>
  <si>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</si>
  <si>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</si>
  <si>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</si>
  <si>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</si>
  <si>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</si>
  <si>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</si>
  <si>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</si>
  <si>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</si>
  <si>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</si>
  <si>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</si>
  <si>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</si>
  <si>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</si>
  <si>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</si>
  <si>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</si>
  <si>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</si>
  <si>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</si>
  <si>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</si>
  <si>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</si>
  <si>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</si>
  <si>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</si>
  <si>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</si>
  <si>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</si>
  <si>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</si>
  <si>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</si>
  <si>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</si>
  <si>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</si>
  <si>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</si>
  <si>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</si>
  <si>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</si>
  <si>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</si>
  <si>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</si>
  <si>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</si>
  <si>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</si>
  <si>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</si>
  <si>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</si>
  <si>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</si>
  <si>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</si>
  <si>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</si>
  <si>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</si>
  <si>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</si>
  <si>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</si>
  <si>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</si>
  <si>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</si>
  <si>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</si>
  <si>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</si>
  <si>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</si>
  <si>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</si>
  <si>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</si>
  <si>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</si>
  <si>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</si>
  <si>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</si>
  <si>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</si>
  <si>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</si>
  <si>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</si>
  <si>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</si>
  <si>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</si>
  <si>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</si>
  <si>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</si>
  <si>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</si>
  <si>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</si>
  <si>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</si>
  <si>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</si>
  <si>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</si>
  <si>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</si>
  <si>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</si>
  <si>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</si>
  <si>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</si>
  <si>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</si>
  <si>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</si>
  <si>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</si>
  <si>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</si>
  <si>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</si>
  <si>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</si>
  <si>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</si>
  <si>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</si>
  <si>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</si>
  <si>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</si>
  <si>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</si>
  <si>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</si>
  <si>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</si>
  <si>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</si>
  <si>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</si>
  <si>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</si>
  <si>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</si>
  <si>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</si>
  <si>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</si>
  <si>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</si>
  <si>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</si>
  <si>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</si>
  <si>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</si>
  <si>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</si>
  <si>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</si>
  <si>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</si>
  <si>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</si>
  <si>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</si>
  <si>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</si>
  <si>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</si>
  <si>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</si>
  <si>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</si>
  <si>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</si>
  <si>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</si>
  <si>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</si>
  <si>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</si>
  <si>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</si>
  <si>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</si>
  <si>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</si>
  <si>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</si>
  <si>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</si>
  <si>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</si>
  <si>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</si>
  <si>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</si>
  <si>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</si>
  <si>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</si>
  <si>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</si>
  <si>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</si>
  <si>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</si>
  <si>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</si>
  <si>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</si>
  <si>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</si>
  <si>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</si>
  <si>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</si>
  <si>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</si>
  <si>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</si>
  <si>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</si>
  <si>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</si>
  <si>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</si>
  <si>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</si>
  <si>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</si>
  <si>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</si>
  <si>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</si>
  <si>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</si>
  <si>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</si>
  <si>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</si>
  <si>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</si>
  <si>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</si>
  <si>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</si>
  <si>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</si>
  <si>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</si>
  <si>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</si>
  <si>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</si>
  <si>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</si>
  <si>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</si>
  <si>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</si>
  <si>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</si>
  <si>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</si>
  <si>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</si>
  <si>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</si>
  <si>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</si>
  <si>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</si>
  <si>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</si>
  <si>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</si>
  <si>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</si>
  <si>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</si>
  <si>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</si>
  <si>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</si>
  <si>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</si>
  <si>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</si>
  <si>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</si>
  <si>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</si>
  <si>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</si>
  <si>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</si>
  <si>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</si>
  <si>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</si>
  <si>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</si>
  <si>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</si>
  <si>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</si>
  <si>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</si>
  <si>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</si>
  <si>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</si>
  <si>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</si>
  <si>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</si>
  <si>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</si>
  <si>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</si>
  <si>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</si>
  <si>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</si>
  <si>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</si>
  <si>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</si>
  <si>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</si>
  <si>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</si>
  <si>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</si>
  <si>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</si>
  <si>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</si>
  <si>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</si>
  <si>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</si>
  <si>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</si>
  <si>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</si>
  <si>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</si>
  <si>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</si>
  <si>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</si>
  <si>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</si>
  <si>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</si>
  <si>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</si>
  <si>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</si>
  <si>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</si>
  <si>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</si>
  <si>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</si>
  <si>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</si>
  <si>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</si>
  <si>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</si>
  <si>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</si>
  <si>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</si>
  <si>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</si>
  <si>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</si>
  <si>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</si>
  <si>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</si>
  <si>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</si>
  <si>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</si>
  <si>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</si>
  <si>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</si>
  <si>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</si>
  <si>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</si>
  <si>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</si>
  <si>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</si>
  <si>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</si>
  <si>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</si>
  <si>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</si>
  <si>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</si>
  <si>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</si>
  <si>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</si>
  <si>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</si>
  <si>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</si>
  <si>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</si>
  <si>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</si>
  <si>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</si>
  <si>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</si>
  <si>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</si>
  <si>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</si>
  <si>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</si>
  <si>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</si>
  <si>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</si>
  <si>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</si>
  <si>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</si>
  <si>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</si>
  <si>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</si>
  <si>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</si>
  <si>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</si>
  <si>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</si>
  <si>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</si>
  <si>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</si>
  <si>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</si>
  <si>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</si>
  <si>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</si>
  <si>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</si>
  <si>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</si>
  <si>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</si>
  <si>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</si>
  <si>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</si>
  <si>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</si>
  <si>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</si>
  <si>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</si>
  <si>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</si>
  <si>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</si>
  <si>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</si>
  <si>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</si>
  <si>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</si>
  <si>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</si>
  <si>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</si>
  <si>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</si>
  <si>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</si>
  <si>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</si>
  <si>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</si>
  <si>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</si>
  <si>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</si>
  <si>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</si>
  <si>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</si>
  <si>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</si>
  <si>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</si>
  <si>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</si>
  <si>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</si>
  <si>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</si>
  <si>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</si>
  <si>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</si>
  <si>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</si>
  <si>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</si>
  <si>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</si>
  <si>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</si>
  <si>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</si>
  <si>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</si>
  <si>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</si>
  <si>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</si>
  <si>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</si>
  <si>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</si>
  <si>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</si>
  <si>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</si>
  <si>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</si>
  <si>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</si>
  <si>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</si>
  <si>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</si>
  <si>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</si>
  <si>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</si>
  <si>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</si>
  <si>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</si>
  <si>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</si>
  <si>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</si>
  <si>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</si>
  <si>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</si>
  <si>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</si>
  <si>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</si>
  <si>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</si>
  <si>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</si>
  <si>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</si>
  <si>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</si>
  <si>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</si>
  <si>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</si>
  <si>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</si>
  <si>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</si>
  <si>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</si>
  <si>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</si>
  <si>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</si>
  <si>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</si>
  <si>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</si>
  <si>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</si>
  <si>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</si>
  <si>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</si>
  <si>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</si>
  <si>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</si>
  <si>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</si>
  <si>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</si>
  <si>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</si>
  <si>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</si>
  <si>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</si>
  <si>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</si>
  <si>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</si>
  <si>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</si>
  <si>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</si>
  <si>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</si>
  <si>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</si>
  <si>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</si>
  <si>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</si>
  <si>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</si>
  <si>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</si>
  <si>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</si>
  <si>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</si>
  <si>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</si>
  <si>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</si>
  <si>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</si>
  <si>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</si>
  <si>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</si>
  <si>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</si>
  <si>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</si>
  <si>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</si>
  <si>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</si>
  <si>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Category</t>
  </si>
  <si>
    <t>Count of Sub-Category</t>
  </si>
  <si>
    <t>Parent Category</t>
  </si>
  <si>
    <t>Date Created Conversion</t>
  </si>
  <si>
    <t>Date Ended Converaion</t>
  </si>
  <si>
    <t>Count of state</t>
  </si>
  <si>
    <t>All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</si>
  <si>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</si>
  <si>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</si>
  <si>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</si>
  <si>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</si>
  <si>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</si>
  <si>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</si>
  <si>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</si>
  <si>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</si>
  <si>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</si>
  <si>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</si>
  <si>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</si>
  <si>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</si>
  <si>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1000 to 4999</t>
  </si>
  <si>
    <t>5000 to 9999</t>
  </si>
  <si>
    <t>10000 to 14999</t>
  </si>
  <si>
    <t>15000 to 19999</t>
  </si>
  <si>
    <t>20000 to 24999</t>
  </si>
  <si>
    <t>30000 to 34999</t>
  </si>
  <si>
    <t>40000 to 44999</t>
  </si>
  <si>
    <t>Year</t>
  </si>
  <si>
    <t>Goal</t>
  </si>
  <si>
    <t>Number Successful</t>
  </si>
  <si>
    <t>Number Failed</t>
  </si>
  <si>
    <t>Number Cancled</t>
  </si>
  <si>
    <t>Total Projects</t>
  </si>
  <si>
    <t>Percentage Successful</t>
  </si>
  <si>
    <t>Percentage Failed</t>
  </si>
  <si>
    <t>Percentage Cancled</t>
  </si>
  <si>
    <t>Greater than or equal to 50000</t>
  </si>
  <si>
    <t>Less than 1000</t>
  </si>
  <si>
    <t>25000 to 29999</t>
  </si>
  <si>
    <t>35000 to 39999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</si>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</sst>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2-44D1-8F11-A87DE8033DD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2-44D1-8F11-A87DE8033DD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2-44D1-8F11-A87DE8033DD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2-44D1-8F11-A87DE8033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4659215"/>
        <c:axId val="475397391"/>
      </c:barChart>
      <c:catAx>
        <c:axId val="61465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97391"/>
        <c:crosses val="autoZero"/>
        <c:auto val="1"/>
        <c:lblAlgn val="ctr"/>
        <c:lblOffset val="100"/>
        <c:noMultiLvlLbl val="0"/>
      </c:catAx>
      <c:valAx>
        <c:axId val="47539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65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6-44BD-92CD-38E3A7F3D46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6-44BD-92CD-38E3A7F3D46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6-44BD-92CD-38E3A7F3D46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6-44BD-92CD-38E3A7F3D4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3431119"/>
        <c:axId val="620380863"/>
      </c:barChart>
      <c:catAx>
        <c:axId val="62343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380863"/>
        <c:crosses val="autoZero"/>
        <c:auto val="1"/>
        <c:lblAlgn val="ctr"/>
        <c:lblOffset val="100"/>
        <c:noMultiLvlLbl val="0"/>
      </c:catAx>
      <c:valAx>
        <c:axId val="6203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3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182880</xdr:colOff>
      <xdr:row>2</xdr:row>
      <xdr:rowOff>11430</xdr:rowOff>
    </xdr:from>
    <xdr:to>
      <xdr:col>14</xdr:col>
      <xdr:colOff>487680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3A0DA9-7855-4E57-91F5-705B6EB11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3</xdr:row>
      <xdr:rowOff>19050</xdr:rowOff>
    </xdr:from>
    <xdr:to>
      <xdr:col>15</xdr:col>
      <xdr:colOff>533400</xdr:colOff>
      <xdr:row>26</xdr:row>
      <xdr:rowOff>129540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2F4FD3-B1B8-425C-81A5-F15F717C9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ward Mitchell" refreshedDate="43568.417698495374" createdVersion="6" refreshedVersion="6" minRefreshableVersion="3" recordCount="4114" xr:uid="{DA6C49CC-8349-4AC1-BDE3-31715A29C6EF}">
  <cacheSource type="worksheet">
    <worksheetSource ref="A1:T4115" sheet="Bas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oward Mitchell" refreshedDate="43570.902676736114" backgroundQuery="1" createdVersion="6" refreshedVersion="6" minRefreshableVersion="3" recordCount="0" supportSubquery="1" supportAdvancedDrill="1" xr:uid="{8875B6BD-B374-4D01-9DD2-6D058EA6F737}">
  <cacheSource type="external" connectionId="1"/>
  <cacheFields count="5">
    <cacheField name="[Range].[state].[state]" caption="state" numFmtId="0" hierarchy="20" level="1">
      <sharedItems count="4">
        <s v="canceled"/>
        <s v="failed"/>
        <s v="live"/>
        <s v="successful"/>
      </sharedItems>
    </cacheField>
    <cacheField name="[Range].[Parent Category].[Parent Category]" caption="Parent Category" numFmtId="0" hierarchy="15" level="1">
      <sharedItems containsSemiMixedTypes="0" containsNonDate="0" containsString="0"/>
    </cacheField>
    <cacheField name="[Measures].[Count of state]" caption="Count of state" numFmtId="0" hierarchy="25" level="32767"/>
    <cacheField name="[Range].[Date Created Conversion (Month)].[Date Created Conversion (Month)]" caption="Date Created Conversion (Month)" numFmtId="0" hierarchy="7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8" level="1">
      <sharedItems containsSemiMixedTypes="0" containsNonDate="0" containsString="0"/>
    </cacheField>
  </cacheFields>
  <cacheHierarchies count="27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4"/>
      </fieldsUsage>
    </cacheHierarchy>
    <cacheHierarchy uniqueName="[Range].[Date Ended Converaion]" caption="Date Ended Converaion" attribute="1" time="1" defaultMemberUniqueName="[Range].[Date Ended Converaion].[All]" allUniqueName="[Range].[Date Ended Converaion].[All]" dimensionUniqueName="[Range]" displayFolder="" count="0" memberValueDatatype="7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1"/>
      </fieldsUsage>
    </cacheHierarchy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ategory and Sub-Category]" caption="Count of Category and Sub-Category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F07B67-AEF7-4D41-AE8D-61B4E84EEF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CB813-9814-480D-8C2E-9D48628413D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5DCD9-A43C-4A30-BCD4-49DDFC5B8AD8}" name="PivotTable5" cacheId="9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name="Year" axis="axisPage" allDrilled="1" subtotalTop="0" showAll="0" dataSourceSort="1" defaultSubtotal="0" defaultAttributeDrillState="1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2">
    <pageField fld="1" hier="15" name="[Range].[Parent Category].[All]" cap="All"/>
    <pageField fld="4" hier="8" name="[Range].[Date Created Conversion (Year)].[All]" cap="All"/>
  </pageFields>
  <dataFields count="1">
    <dataField name="Count of state" fld="2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20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 Data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70" zoomScaleNormal="70" workbookViewId="0">
      <selection activeCell="D2" sqref="D2"/>
    </sheetView>
  </sheetViews>
  <sheetFormatPr defaultRowHeight="14.4" x14ac:dyDescent="0.3"/>
  <cols>
    <col min="1" max="1" width="5.5546875" bestFit="1" customWidth="1"/>
    <col min="2" max="2" width="41.21875" style="3" bestFit="1" customWidth="1"/>
    <col min="3" max="3" width="84.88671875" style="3" bestFit="1" customWidth="1"/>
    <col min="4" max="4" width="11.109375" bestFit="1" customWidth="1"/>
    <col min="5" max="5" width="12.21875" bestFit="1" customWidth="1"/>
    <col min="6" max="6" width="10.21875" bestFit="1" customWidth="1"/>
    <col min="7" max="7" width="7.77734375" bestFit="1" customWidth="1"/>
    <col min="8" max="8" width="8.5546875" bestFit="1" customWidth="1"/>
    <col min="9" max="9" width="13" bestFit="1" customWidth="1"/>
    <col min="10" max="10" width="21.6640625" bestFit="1" customWidth="1"/>
    <col min="11" max="11" width="16.109375" bestFit="1" customWidth="1"/>
    <col min="12" max="12" width="23.109375" bestFit="1" customWidth="1"/>
    <col min="13" max="13" width="9.21875" bestFit="1" customWidth="1"/>
    <col min="14" max="14" width="13.44140625" bestFit="1" customWidth="1"/>
    <col min="15" max="15" width="8.6640625" bestFit="1" customWidth="1"/>
    <col min="16" max="16" width="27.5546875" bestFit="1" customWidth="1"/>
    <col min="17" max="17" width="15" bestFit="1" customWidth="1"/>
    <col min="18" max="18" width="16.77734375" bestFit="1" customWidth="1"/>
    <col min="19" max="19" width="15.33203125" bestFit="1" customWidth="1"/>
    <col min="20" max="20" width="16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6" t="s">
        <v>8307</v>
      </c>
      <c r="S1" s="1" t="s">
        <v>8366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 1, 1)+(-6/24)</f>
        <v>42207.875</v>
      </c>
      <c r="K2">
        <v>1434931811</v>
      </c>
      <c r="L2" s="11">
        <f>(((K2/60)/60)/24)+DATE(1970,1,1)+(-6/24)</f>
        <v>42176.757071759261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 s="7">
        <f>ROUND(E2/N2, 2)</f>
        <v>63.92</v>
      </c>
      <c r="S2" t="s">
        <v>8310</v>
      </c>
      <c r="T2" t="s">
        <v>8311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>(((I3/60)/60)/24)+DATE(1970, 1, 1)+(-6/24)</f>
        <v>42796.350497685184</v>
      </c>
      <c r="K3">
        <v>1485872683</v>
      </c>
      <c r="L3" s="11">
        <f t="shared" ref="L3:L66" si="0">(((K3/60)/60)/24)+DATE(1970,1,1)+(-6/24)</f>
        <v>42766.350497685184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E3/D3</f>
        <v>1.4260827250608272</v>
      </c>
      <c r="R3" s="7">
        <f t="shared" ref="R3:R66" si="2">ROUND(E3/N3, 2)</f>
        <v>185.48</v>
      </c>
      <c r="S3" t="s">
        <v>8310</v>
      </c>
      <c r="T3" t="s">
        <v>8311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ref="J4:J66" si="3">(((I4/60)/60)/24)+DATE(1970, 1, 1)+(-6/24)</f>
        <v>42415.452349537038</v>
      </c>
      <c r="K4">
        <v>1454691083</v>
      </c>
      <c r="L4" s="11">
        <f t="shared" si="0"/>
        <v>42405.452349537038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1.05</v>
      </c>
      <c r="R4" s="7">
        <f t="shared" si="2"/>
        <v>15</v>
      </c>
      <c r="S4" t="s">
        <v>8310</v>
      </c>
      <c r="T4" t="s">
        <v>8311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3"/>
        <v>41858.265127314815</v>
      </c>
      <c r="K5">
        <v>1404822107</v>
      </c>
      <c r="L5" s="11">
        <f t="shared" si="0"/>
        <v>41828.265127314815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1.0389999999999999</v>
      </c>
      <c r="R5" s="7">
        <f t="shared" si="2"/>
        <v>69.27</v>
      </c>
      <c r="S5" t="s">
        <v>8310</v>
      </c>
      <c r="T5" t="s">
        <v>8311</v>
      </c>
    </row>
    <row r="6" spans="1:20" ht="28.8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3"/>
        <v>42357.584247685183</v>
      </c>
      <c r="K6">
        <v>1447963279</v>
      </c>
      <c r="L6" s="11">
        <f t="shared" si="0"/>
        <v>42327.584247685183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1.2299154545454545</v>
      </c>
      <c r="R6" s="7">
        <f t="shared" si="2"/>
        <v>190.55</v>
      </c>
      <c r="S6" t="s">
        <v>8310</v>
      </c>
      <c r="T6" t="s">
        <v>8311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3"/>
        <v>42579.982638888891</v>
      </c>
      <c r="K7">
        <v>1468362207</v>
      </c>
      <c r="L7" s="11">
        <f t="shared" si="0"/>
        <v>42563.682951388888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1.0977744436109027</v>
      </c>
      <c r="R7" s="7">
        <f t="shared" si="2"/>
        <v>93.4</v>
      </c>
      <c r="S7" t="s">
        <v>8310</v>
      </c>
      <c r="T7" t="s">
        <v>8311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3"/>
        <v>41803.822337962964</v>
      </c>
      <c r="K8">
        <v>1401846250</v>
      </c>
      <c r="L8" s="11">
        <f t="shared" si="0"/>
        <v>41793.822337962964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1.064875</v>
      </c>
      <c r="R8" s="7">
        <f t="shared" si="2"/>
        <v>146.88</v>
      </c>
      <c r="S8" t="s">
        <v>8310</v>
      </c>
      <c r="T8" t="s">
        <v>8311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3"/>
        <v>42555.797071759262</v>
      </c>
      <c r="K9">
        <v>1464224867</v>
      </c>
      <c r="L9" s="11">
        <f t="shared" si="0"/>
        <v>42515.797071759262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1.0122222222222221</v>
      </c>
      <c r="R9" s="7">
        <f t="shared" si="2"/>
        <v>159.82</v>
      </c>
      <c r="S9" t="s">
        <v>8310</v>
      </c>
      <c r="T9" t="s">
        <v>8311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3"/>
        <v>42475.625</v>
      </c>
      <c r="K10">
        <v>1460155212</v>
      </c>
      <c r="L10" s="11">
        <f t="shared" si="0"/>
        <v>42468.69458333333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1.0004342857142856</v>
      </c>
      <c r="R10" s="7">
        <f t="shared" si="2"/>
        <v>291.79000000000002</v>
      </c>
      <c r="S10" t="s">
        <v>8310</v>
      </c>
      <c r="T10" t="s">
        <v>8311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3"/>
        <v>42476.853518518517</v>
      </c>
      <c r="K11">
        <v>1458268144</v>
      </c>
      <c r="L11" s="11">
        <f t="shared" si="0"/>
        <v>42446.853518518517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1.2599800000000001</v>
      </c>
      <c r="R11" s="7">
        <f t="shared" si="2"/>
        <v>31.5</v>
      </c>
      <c r="S11" t="s">
        <v>8310</v>
      </c>
      <c r="T11" t="s">
        <v>8311</v>
      </c>
    </row>
    <row r="12" spans="1:20" ht="28.8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3"/>
        <v>41814.818043981482</v>
      </c>
      <c r="K12">
        <v>1400636279</v>
      </c>
      <c r="L12" s="11">
        <f t="shared" si="0"/>
        <v>41779.818043981482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1.0049999999999999</v>
      </c>
      <c r="R12" s="7">
        <f t="shared" si="2"/>
        <v>158.68</v>
      </c>
      <c r="S12" t="s">
        <v>8310</v>
      </c>
      <c r="T12" t="s">
        <v>8311</v>
      </c>
    </row>
    <row r="13" spans="1:20" ht="28.8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3"/>
        <v>42603.875</v>
      </c>
      <c r="K13">
        <v>1469126462</v>
      </c>
      <c r="L13" s="11">
        <f t="shared" si="0"/>
        <v>42572.528495370367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1.2050000000000001</v>
      </c>
      <c r="R13" s="7">
        <f t="shared" si="2"/>
        <v>80.33</v>
      </c>
      <c r="S13" t="s">
        <v>8310</v>
      </c>
      <c r="T13" t="s">
        <v>8311</v>
      </c>
    </row>
    <row r="14" spans="1:20" ht="28.8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3"/>
        <v>41835.875</v>
      </c>
      <c r="K14">
        <v>1401642425</v>
      </c>
      <c r="L14" s="11">
        <f t="shared" si="0"/>
        <v>41791.463252314818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1.6529333333333334</v>
      </c>
      <c r="R14" s="7">
        <f t="shared" si="2"/>
        <v>59.96</v>
      </c>
      <c r="S14" t="s">
        <v>8310</v>
      </c>
      <c r="T14" t="s">
        <v>8311</v>
      </c>
    </row>
    <row r="15" spans="1:20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3"/>
        <v>42544.602083333331</v>
      </c>
      <c r="K15">
        <v>1463588109</v>
      </c>
      <c r="L15" s="11">
        <f t="shared" si="0"/>
        <v>42508.427187499998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1.5997142857142856</v>
      </c>
      <c r="R15" s="7">
        <f t="shared" si="2"/>
        <v>109.78</v>
      </c>
      <c r="S15" t="s">
        <v>8310</v>
      </c>
      <c r="T15" t="s">
        <v>8311</v>
      </c>
    </row>
    <row r="16" spans="1:20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3"/>
        <v>41833.332638888889</v>
      </c>
      <c r="K16">
        <v>1403051888</v>
      </c>
      <c r="L16" s="11">
        <f t="shared" si="0"/>
        <v>41807.77648148148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1.0093333333333334</v>
      </c>
      <c r="R16" s="7">
        <f t="shared" si="2"/>
        <v>147.71</v>
      </c>
      <c r="S16" t="s">
        <v>8310</v>
      </c>
      <c r="T16" t="s">
        <v>8311</v>
      </c>
    </row>
    <row r="17" spans="1:20" ht="28.8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3"/>
        <v>42274.593055555553</v>
      </c>
      <c r="K17">
        <v>1441790658</v>
      </c>
      <c r="L17" s="11">
        <f t="shared" si="0"/>
        <v>42256.141875000001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1.0660000000000001</v>
      </c>
      <c r="R17" s="7">
        <f t="shared" si="2"/>
        <v>21.76</v>
      </c>
      <c r="S17" t="s">
        <v>8310</v>
      </c>
      <c r="T17" t="s">
        <v>8311</v>
      </c>
    </row>
    <row r="18" spans="1:20" ht="28.8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3"/>
        <v>41805.979166666664</v>
      </c>
      <c r="K18">
        <v>1398971211</v>
      </c>
      <c r="L18" s="11">
        <f t="shared" si="0"/>
        <v>41760.546423611115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1.0024166666666667</v>
      </c>
      <c r="R18" s="7">
        <f t="shared" si="2"/>
        <v>171.84</v>
      </c>
      <c r="S18" t="s">
        <v>8310</v>
      </c>
      <c r="T18" t="s">
        <v>8311</v>
      </c>
    </row>
    <row r="19" spans="1:20" ht="28.8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3"/>
        <v>41947.523402777777</v>
      </c>
      <c r="K19">
        <v>1412530422</v>
      </c>
      <c r="L19" s="11">
        <f t="shared" si="0"/>
        <v>41917.481736111113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1.0066666666666666</v>
      </c>
      <c r="R19" s="7">
        <f t="shared" si="2"/>
        <v>41.94</v>
      </c>
      <c r="S19" t="s">
        <v>8310</v>
      </c>
      <c r="T19" t="s">
        <v>8311</v>
      </c>
    </row>
    <row r="20" spans="1:20" ht="28.8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3"/>
        <v>41899.292314814818</v>
      </c>
      <c r="K20">
        <v>1408366856</v>
      </c>
      <c r="L20" s="11">
        <f t="shared" si="0"/>
        <v>41869.292314814818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1.0632110000000001</v>
      </c>
      <c r="R20" s="7">
        <f t="shared" si="2"/>
        <v>93.26</v>
      </c>
      <c r="S20" t="s">
        <v>8310</v>
      </c>
      <c r="T20" t="s">
        <v>8311</v>
      </c>
    </row>
    <row r="21" spans="1:20" ht="28.8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3"/>
        <v>42205.566365740742</v>
      </c>
      <c r="K21">
        <v>1434828934</v>
      </c>
      <c r="L21" s="11">
        <f t="shared" si="0"/>
        <v>42175.566365740742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1.4529411764705882</v>
      </c>
      <c r="R21" s="7">
        <f t="shared" si="2"/>
        <v>56.14</v>
      </c>
      <c r="S21" t="s">
        <v>8310</v>
      </c>
      <c r="T21" t="s">
        <v>8311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3"/>
        <v>42260.508240740746</v>
      </c>
      <c r="K22">
        <v>1436983912</v>
      </c>
      <c r="L22" s="11">
        <f t="shared" si="0"/>
        <v>42200.508240740746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1.002</v>
      </c>
      <c r="R22" s="7">
        <f t="shared" si="2"/>
        <v>80.16</v>
      </c>
      <c r="S22" t="s">
        <v>8310</v>
      </c>
      <c r="T22" t="s">
        <v>8311</v>
      </c>
    </row>
    <row r="23" spans="1:20" ht="28.8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3"/>
        <v>41908.377187500002</v>
      </c>
      <c r="K23">
        <v>1409151789</v>
      </c>
      <c r="L23" s="11">
        <f t="shared" si="0"/>
        <v>41878.377187500002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1.0913513513513513</v>
      </c>
      <c r="R23" s="7">
        <f t="shared" si="2"/>
        <v>199.9</v>
      </c>
      <c r="S23" t="s">
        <v>8310</v>
      </c>
      <c r="T23" t="s">
        <v>8311</v>
      </c>
    </row>
    <row r="24" spans="1:20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3"/>
        <v>42005.082638888889</v>
      </c>
      <c r="K24">
        <v>1418766740</v>
      </c>
      <c r="L24" s="11">
        <f t="shared" si="0"/>
        <v>41989.66134259259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1.1714285714285715</v>
      </c>
      <c r="R24" s="7">
        <f t="shared" si="2"/>
        <v>51.25</v>
      </c>
      <c r="S24" t="s">
        <v>8310</v>
      </c>
      <c r="T24" t="s">
        <v>8311</v>
      </c>
    </row>
    <row r="25" spans="1:20" ht="28.8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3"/>
        <v>42124.388888888891</v>
      </c>
      <c r="K25">
        <v>1428086501</v>
      </c>
      <c r="L25" s="11">
        <f t="shared" si="0"/>
        <v>42097.528946759259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1.1850000000000001</v>
      </c>
      <c r="R25" s="7">
        <f t="shared" si="2"/>
        <v>103.04</v>
      </c>
      <c r="S25" t="s">
        <v>8310</v>
      </c>
      <c r="T25" t="s">
        <v>8311</v>
      </c>
    </row>
    <row r="26" spans="1:20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3"/>
        <v>42262.568750000006</v>
      </c>
      <c r="K26">
        <v>1439494863</v>
      </c>
      <c r="L26" s="11">
        <f t="shared" si="0"/>
        <v>42229.570173611108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1.0880768571428572</v>
      </c>
      <c r="R26" s="7">
        <f t="shared" si="2"/>
        <v>66.349999999999994</v>
      </c>
      <c r="S26" t="s">
        <v>8310</v>
      </c>
      <c r="T26" t="s">
        <v>8311</v>
      </c>
    </row>
    <row r="27" spans="1:20" ht="28.8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3"/>
        <v>42377.775011574078</v>
      </c>
      <c r="K27">
        <v>1447115761</v>
      </c>
      <c r="L27" s="11">
        <f t="shared" si="0"/>
        <v>42317.775011574078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1.3333333333333333</v>
      </c>
      <c r="R27" s="7">
        <f t="shared" si="2"/>
        <v>57.14</v>
      </c>
      <c r="S27" t="s">
        <v>8310</v>
      </c>
      <c r="T27" t="s">
        <v>8311</v>
      </c>
    </row>
    <row r="28" spans="1:20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3"/>
        <v>41868.265555555554</v>
      </c>
      <c r="K28">
        <v>1404822144</v>
      </c>
      <c r="L28" s="11">
        <f t="shared" si="0"/>
        <v>41828.265555555554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1.552</v>
      </c>
      <c r="R28" s="7">
        <f t="shared" si="2"/>
        <v>102.11</v>
      </c>
      <c r="S28" t="s">
        <v>8310</v>
      </c>
      <c r="T28" t="s">
        <v>8311</v>
      </c>
    </row>
    <row r="29" spans="1:20" ht="28.8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3"/>
        <v>41958.956400462965</v>
      </c>
      <c r="K29">
        <v>1413518233</v>
      </c>
      <c r="L29" s="11">
        <f t="shared" si="0"/>
        <v>41928.914733796293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1.1172500000000001</v>
      </c>
      <c r="R29" s="7">
        <f t="shared" si="2"/>
        <v>148.97</v>
      </c>
      <c r="S29" t="s">
        <v>8310</v>
      </c>
      <c r="T29" t="s">
        <v>8311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3"/>
        <v>42354.71393518518</v>
      </c>
      <c r="K30">
        <v>1447715284</v>
      </c>
      <c r="L30" s="11">
        <f t="shared" si="0"/>
        <v>42324.71393518518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1.0035000000000001</v>
      </c>
      <c r="R30" s="7">
        <f t="shared" si="2"/>
        <v>169.61</v>
      </c>
      <c r="S30" t="s">
        <v>8310</v>
      </c>
      <c r="T30" t="s">
        <v>8311</v>
      </c>
    </row>
    <row r="31" spans="1:20" ht="28.8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3"/>
        <v>41842.42324074074</v>
      </c>
      <c r="K31">
        <v>1403453368</v>
      </c>
      <c r="L31" s="11">
        <f t="shared" si="0"/>
        <v>41812.42324074074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1.2333333333333334</v>
      </c>
      <c r="R31" s="7">
        <f t="shared" si="2"/>
        <v>31.62</v>
      </c>
      <c r="S31" t="s">
        <v>8310</v>
      </c>
      <c r="T31" t="s">
        <v>8311</v>
      </c>
    </row>
    <row r="32" spans="1:20" ht="28.8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3"/>
        <v>41872.042997685188</v>
      </c>
      <c r="K32">
        <v>1406012515</v>
      </c>
      <c r="L32" s="11">
        <f t="shared" si="0"/>
        <v>41842.042997685188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1.0129975</v>
      </c>
      <c r="R32" s="7">
        <f t="shared" si="2"/>
        <v>76.45</v>
      </c>
      <c r="S32" t="s">
        <v>8310</v>
      </c>
      <c r="T32" t="s">
        <v>8311</v>
      </c>
    </row>
    <row r="33" spans="1:20" ht="28.8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3"/>
        <v>42394.54206018518</v>
      </c>
      <c r="K33">
        <v>1452193234</v>
      </c>
      <c r="L33" s="11">
        <f t="shared" si="0"/>
        <v>42376.54206018518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</v>
      </c>
      <c r="R33" s="7">
        <f t="shared" si="2"/>
        <v>13</v>
      </c>
      <c r="S33" t="s">
        <v>8310</v>
      </c>
      <c r="T33" t="s">
        <v>8311</v>
      </c>
    </row>
    <row r="34" spans="1:20" ht="28.8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3"/>
        <v>42502.915972222225</v>
      </c>
      <c r="K34">
        <v>1459523017</v>
      </c>
      <c r="L34" s="11">
        <f t="shared" si="0"/>
        <v>42461.377511574072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1.0024604569420035</v>
      </c>
      <c r="R34" s="7">
        <f t="shared" si="2"/>
        <v>320.45</v>
      </c>
      <c r="S34" t="s">
        <v>8310</v>
      </c>
      <c r="T34" t="s">
        <v>8311</v>
      </c>
    </row>
    <row r="35" spans="1:20" ht="28.8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3"/>
        <v>42316.452557870376</v>
      </c>
      <c r="K35">
        <v>1444405901</v>
      </c>
      <c r="L35" s="11">
        <f t="shared" si="0"/>
        <v>42286.410891203705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1.0209523809523811</v>
      </c>
      <c r="R35" s="7">
        <f t="shared" si="2"/>
        <v>83.75</v>
      </c>
      <c r="S35" t="s">
        <v>8310</v>
      </c>
      <c r="T35" t="s">
        <v>8311</v>
      </c>
    </row>
    <row r="36" spans="1:20" ht="28.8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3"/>
        <v>41856.071770833332</v>
      </c>
      <c r="K36">
        <v>1405928601</v>
      </c>
      <c r="L36" s="11">
        <f t="shared" si="0"/>
        <v>41841.071770833332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1.3046153846153845</v>
      </c>
      <c r="R36" s="7">
        <f t="shared" si="2"/>
        <v>49.88</v>
      </c>
      <c r="S36" t="s">
        <v>8310</v>
      </c>
      <c r="T36" t="s">
        <v>8311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3"/>
        <v>42121.75</v>
      </c>
      <c r="K37">
        <v>1428130814</v>
      </c>
      <c r="L37" s="11">
        <f t="shared" si="0"/>
        <v>42098.041828703703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1.665</v>
      </c>
      <c r="R37" s="7">
        <f t="shared" si="2"/>
        <v>59.46</v>
      </c>
      <c r="S37" t="s">
        <v>8310</v>
      </c>
      <c r="T37" t="s">
        <v>8311</v>
      </c>
    </row>
    <row r="38" spans="1:20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3"/>
        <v>42098.015335648146</v>
      </c>
      <c r="K38">
        <v>1425540125</v>
      </c>
      <c r="L38" s="11">
        <f t="shared" si="0"/>
        <v>42068.057002314818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1.4215</v>
      </c>
      <c r="R38" s="7">
        <f t="shared" si="2"/>
        <v>193.84</v>
      </c>
      <c r="S38" t="s">
        <v>8310</v>
      </c>
      <c r="T38" t="s">
        <v>8311</v>
      </c>
    </row>
    <row r="39" spans="1:20" ht="28.8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3"/>
        <v>42062.443043981482</v>
      </c>
      <c r="K39">
        <v>1422463079</v>
      </c>
      <c r="L39" s="11">
        <f t="shared" si="0"/>
        <v>42032.443043981482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1.8344090909090909</v>
      </c>
      <c r="R39" s="7">
        <f t="shared" si="2"/>
        <v>159.51</v>
      </c>
      <c r="S39" t="s">
        <v>8310</v>
      </c>
      <c r="T39" t="s">
        <v>8311</v>
      </c>
    </row>
    <row r="40" spans="1:20" ht="28.8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3"/>
        <v>41404.807222222218</v>
      </c>
      <c r="K40">
        <v>1365643344</v>
      </c>
      <c r="L40" s="11">
        <f t="shared" si="0"/>
        <v>41374.807222222218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1.1004</v>
      </c>
      <c r="R40" s="7">
        <f t="shared" si="2"/>
        <v>41.68</v>
      </c>
      <c r="S40" t="s">
        <v>8310</v>
      </c>
      <c r="T40" t="s">
        <v>8311</v>
      </c>
    </row>
    <row r="41" spans="1:20" ht="28.8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3"/>
        <v>41784.707638888889</v>
      </c>
      <c r="K41">
        <v>1398388068</v>
      </c>
      <c r="L41" s="11">
        <f t="shared" si="0"/>
        <v>41753.797083333331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1.3098000000000001</v>
      </c>
      <c r="R41" s="7">
        <f t="shared" si="2"/>
        <v>150.9</v>
      </c>
      <c r="S41" t="s">
        <v>8310</v>
      </c>
      <c r="T41" t="s">
        <v>8311</v>
      </c>
    </row>
    <row r="42" spans="1:20" ht="28.8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3"/>
        <v>41808.916666666664</v>
      </c>
      <c r="K42">
        <v>1401426488</v>
      </c>
      <c r="L42" s="11">
        <f t="shared" si="0"/>
        <v>41788.96398148148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1.0135000000000001</v>
      </c>
      <c r="R42" s="7">
        <f t="shared" si="2"/>
        <v>126.69</v>
      </c>
      <c r="S42" t="s">
        <v>8310</v>
      </c>
      <c r="T42" t="s">
        <v>8311</v>
      </c>
    </row>
    <row r="43" spans="1:20" ht="28.8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3"/>
        <v>41917.318912037037</v>
      </c>
      <c r="K43">
        <v>1409924354</v>
      </c>
      <c r="L43" s="11">
        <f t="shared" si="0"/>
        <v>41887.318912037037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</v>
      </c>
      <c r="R43" s="7">
        <f t="shared" si="2"/>
        <v>105.26</v>
      </c>
      <c r="S43" t="s">
        <v>8310</v>
      </c>
      <c r="T43" t="s">
        <v>8311</v>
      </c>
    </row>
    <row r="44" spans="1:20" ht="28.8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3"/>
        <v>42001.389189814814</v>
      </c>
      <c r="K44">
        <v>1417188026</v>
      </c>
      <c r="L44" s="11">
        <f t="shared" si="0"/>
        <v>41971.389189814814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1.4185714285714286</v>
      </c>
      <c r="R44" s="7">
        <f t="shared" si="2"/>
        <v>117.51</v>
      </c>
      <c r="S44" t="s">
        <v>8310</v>
      </c>
      <c r="T44" t="s">
        <v>8311</v>
      </c>
    </row>
    <row r="45" spans="1:20" ht="28.8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3"/>
        <v>41832.75</v>
      </c>
      <c r="K45">
        <v>1402599486</v>
      </c>
      <c r="L45" s="11">
        <f t="shared" si="0"/>
        <v>41802.540347222224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3.0865999999999998</v>
      </c>
      <c r="R45" s="7">
        <f t="shared" si="2"/>
        <v>117.36</v>
      </c>
      <c r="S45" t="s">
        <v>8310</v>
      </c>
      <c r="T45" t="s">
        <v>8311</v>
      </c>
    </row>
    <row r="46" spans="1:20" ht="28.8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3"/>
        <v>41918.848807870374</v>
      </c>
      <c r="K46">
        <v>1408760537</v>
      </c>
      <c r="L46" s="11">
        <f t="shared" si="0"/>
        <v>41873.848807870374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</v>
      </c>
      <c r="R46" s="7">
        <f t="shared" si="2"/>
        <v>133.33000000000001</v>
      </c>
      <c r="S46" t="s">
        <v>8310</v>
      </c>
      <c r="T46" t="s">
        <v>8311</v>
      </c>
    </row>
    <row r="47" spans="1:20" ht="28.8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3"/>
        <v>42487.373923611114</v>
      </c>
      <c r="K47">
        <v>1459177107</v>
      </c>
      <c r="L47" s="11">
        <f t="shared" si="0"/>
        <v>42457.373923611114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1.2</v>
      </c>
      <c r="R47" s="7">
        <f t="shared" si="2"/>
        <v>98.36</v>
      </c>
      <c r="S47" t="s">
        <v>8310</v>
      </c>
      <c r="T47" t="s">
        <v>8311</v>
      </c>
    </row>
    <row r="48" spans="1:20" ht="28.8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3"/>
        <v>42353.714976851858</v>
      </c>
      <c r="K48">
        <v>1447628974</v>
      </c>
      <c r="L48" s="11">
        <f t="shared" si="0"/>
        <v>42323.714976851858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1.0416666666666667</v>
      </c>
      <c r="R48" s="7">
        <f t="shared" si="2"/>
        <v>194.44</v>
      </c>
      <c r="S48" t="s">
        <v>8310</v>
      </c>
      <c r="T48" t="s">
        <v>8311</v>
      </c>
    </row>
    <row r="49" spans="1:20" ht="28.8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3"/>
        <v>41992.611192129625</v>
      </c>
      <c r="K49">
        <v>1413834007</v>
      </c>
      <c r="L49" s="11">
        <f t="shared" si="0"/>
        <v>41932.569525462961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1.0761100000000001</v>
      </c>
      <c r="R49" s="7">
        <f t="shared" si="2"/>
        <v>76.87</v>
      </c>
      <c r="S49" t="s">
        <v>8310</v>
      </c>
      <c r="T49" t="s">
        <v>8311</v>
      </c>
    </row>
    <row r="50" spans="1:20" ht="28.8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3"/>
        <v>42064.25</v>
      </c>
      <c r="K50">
        <v>1422534260</v>
      </c>
      <c r="L50" s="11">
        <f t="shared" si="0"/>
        <v>42033.266898148147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1.0794999999999999</v>
      </c>
      <c r="R50" s="7">
        <f t="shared" si="2"/>
        <v>56.82</v>
      </c>
      <c r="S50" t="s">
        <v>8310</v>
      </c>
      <c r="T50" t="s">
        <v>8311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3"/>
        <v>42300.926446759258</v>
      </c>
      <c r="K51">
        <v>1443068045</v>
      </c>
      <c r="L51" s="11">
        <f t="shared" si="0"/>
        <v>42270.926446759258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</v>
      </c>
      <c r="R51" s="7">
        <f t="shared" si="2"/>
        <v>137.93</v>
      </c>
      <c r="S51" t="s">
        <v>8310</v>
      </c>
      <c r="T51" t="s">
        <v>8311</v>
      </c>
    </row>
    <row r="52" spans="1:20" ht="28.8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3"/>
        <v>42034.458333333328</v>
      </c>
      <c r="K52">
        <v>1419271458</v>
      </c>
      <c r="L52" s="11">
        <f t="shared" si="0"/>
        <v>41995.502986111111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</v>
      </c>
      <c r="R52" s="7">
        <f t="shared" si="2"/>
        <v>27.27</v>
      </c>
      <c r="S52" t="s">
        <v>8310</v>
      </c>
      <c r="T52" t="s">
        <v>8311</v>
      </c>
    </row>
    <row r="53" spans="1:20" ht="28.8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3"/>
        <v>42226.678668981483</v>
      </c>
      <c r="K53">
        <v>1436653037</v>
      </c>
      <c r="L53" s="11">
        <f t="shared" si="0"/>
        <v>42196.678668981483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1.2801818181818181</v>
      </c>
      <c r="R53" s="7">
        <f t="shared" si="2"/>
        <v>118.34</v>
      </c>
      <c r="S53" t="s">
        <v>8310</v>
      </c>
      <c r="T53" t="s">
        <v>8311</v>
      </c>
    </row>
    <row r="54" spans="1:20" ht="28.8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3"/>
        <v>41837.451921296299</v>
      </c>
      <c r="K54">
        <v>1403023846</v>
      </c>
      <c r="L54" s="11">
        <f t="shared" si="0"/>
        <v>41807.451921296299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1.1620999999999999</v>
      </c>
      <c r="R54" s="7">
        <f t="shared" si="2"/>
        <v>223.48</v>
      </c>
      <c r="S54" t="s">
        <v>8310</v>
      </c>
      <c r="T54" t="s">
        <v>8311</v>
      </c>
    </row>
    <row r="55" spans="1:20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3"/>
        <v>41733.666666666664</v>
      </c>
      <c r="K55">
        <v>1395407445</v>
      </c>
      <c r="L55" s="11">
        <f t="shared" si="0"/>
        <v>41719.299131944441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1.0963333333333334</v>
      </c>
      <c r="R55" s="7">
        <f t="shared" si="2"/>
        <v>28.11</v>
      </c>
      <c r="S55" t="s">
        <v>8310</v>
      </c>
      <c r="T55" t="s">
        <v>8311</v>
      </c>
    </row>
    <row r="56" spans="1:20" ht="28.8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3"/>
        <v>42363.463206018518</v>
      </c>
      <c r="K56">
        <v>1448471221</v>
      </c>
      <c r="L56" s="11">
        <f t="shared" si="0"/>
        <v>42333.463206018518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1.01</v>
      </c>
      <c r="R56" s="7">
        <f t="shared" si="2"/>
        <v>194.23</v>
      </c>
      <c r="S56" t="s">
        <v>8310</v>
      </c>
      <c r="T56" t="s">
        <v>8311</v>
      </c>
    </row>
    <row r="57" spans="1:20" ht="28.8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3"/>
        <v>42517.718935185185</v>
      </c>
      <c r="K57">
        <v>1462576516</v>
      </c>
      <c r="L57" s="11">
        <f t="shared" si="0"/>
        <v>42496.718935185185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1.2895348837209302</v>
      </c>
      <c r="R57" s="7">
        <f t="shared" si="2"/>
        <v>128.94999999999999</v>
      </c>
      <c r="S57" t="s">
        <v>8310</v>
      </c>
      <c r="T57" t="s">
        <v>8311</v>
      </c>
    </row>
    <row r="58" spans="1:20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3"/>
        <v>42163.416666666672</v>
      </c>
      <c r="K58">
        <v>1432559424</v>
      </c>
      <c r="L58" s="11">
        <f t="shared" si="0"/>
        <v>42149.298888888887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1.0726249999999999</v>
      </c>
      <c r="R58" s="7">
        <f t="shared" si="2"/>
        <v>49.32</v>
      </c>
      <c r="S58" t="s">
        <v>8310</v>
      </c>
      <c r="T58" t="s">
        <v>8311</v>
      </c>
    </row>
    <row r="59" spans="1:20" ht="28.8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3"/>
        <v>42119.58289351852</v>
      </c>
      <c r="K59">
        <v>1427399962</v>
      </c>
      <c r="L59" s="11">
        <f t="shared" si="0"/>
        <v>42089.58289351852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1.0189999999999999</v>
      </c>
      <c r="R59" s="7">
        <f t="shared" si="2"/>
        <v>221.52</v>
      </c>
      <c r="S59" t="s">
        <v>8310</v>
      </c>
      <c r="T59" t="s">
        <v>8311</v>
      </c>
    </row>
    <row r="60" spans="1:20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3"/>
        <v>41962.536712962959</v>
      </c>
      <c r="K60">
        <v>1413827572</v>
      </c>
      <c r="L60" s="11">
        <f t="shared" si="0"/>
        <v>41932.495046296295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1.0290999999999999</v>
      </c>
      <c r="R60" s="7">
        <f t="shared" si="2"/>
        <v>137.21</v>
      </c>
      <c r="S60" t="s">
        <v>8310</v>
      </c>
      <c r="T60" t="s">
        <v>8311</v>
      </c>
    </row>
    <row r="61" spans="1:20" ht="28.8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3"/>
        <v>42261.625</v>
      </c>
      <c r="K61">
        <v>1439530776</v>
      </c>
      <c r="L61" s="11">
        <f t="shared" si="0"/>
        <v>42229.98583333334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1.0012570000000001</v>
      </c>
      <c r="R61" s="7">
        <f t="shared" si="2"/>
        <v>606.82000000000005</v>
      </c>
      <c r="S61" t="s">
        <v>8310</v>
      </c>
      <c r="T61" t="s">
        <v>8311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3"/>
        <v>41720.75</v>
      </c>
      <c r="K62">
        <v>1393882717</v>
      </c>
      <c r="L62" s="11">
        <f t="shared" si="0"/>
        <v>41701.651817129627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1.0329622222222221</v>
      </c>
      <c r="R62" s="7">
        <f t="shared" si="2"/>
        <v>43.04</v>
      </c>
      <c r="S62" t="s">
        <v>8310</v>
      </c>
      <c r="T62" t="s">
        <v>8312</v>
      </c>
    </row>
    <row r="63" spans="1:20" ht="28.8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3"/>
        <v>41431.564317129632</v>
      </c>
      <c r="K63">
        <v>1368646357</v>
      </c>
      <c r="L63" s="11">
        <f t="shared" si="0"/>
        <v>41409.564317129632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1.4830000000000001</v>
      </c>
      <c r="R63" s="7">
        <f t="shared" si="2"/>
        <v>322.39</v>
      </c>
      <c r="S63" t="s">
        <v>8310</v>
      </c>
      <c r="T63" t="s">
        <v>8312</v>
      </c>
    </row>
    <row r="64" spans="1:20" ht="28.8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3"/>
        <v>41336.549513888887</v>
      </c>
      <c r="K64">
        <v>1360177878</v>
      </c>
      <c r="L64" s="11">
        <f t="shared" si="0"/>
        <v>41311.549513888887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1.5473333333333332</v>
      </c>
      <c r="R64" s="7">
        <f t="shared" si="2"/>
        <v>96.71</v>
      </c>
      <c r="S64" t="s">
        <v>8310</v>
      </c>
      <c r="T64" t="s">
        <v>8312</v>
      </c>
    </row>
    <row r="65" spans="1:20" ht="28.8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3"/>
        <v>41635.957638888889</v>
      </c>
      <c r="K65">
        <v>1386194013</v>
      </c>
      <c r="L65" s="11">
        <f t="shared" si="0"/>
        <v>41612.662187499998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1.1351849999999999</v>
      </c>
      <c r="R65" s="7">
        <f t="shared" si="2"/>
        <v>35.47</v>
      </c>
      <c r="S65" t="s">
        <v>8310</v>
      </c>
      <c r="T65" t="s">
        <v>8312</v>
      </c>
    </row>
    <row r="66" spans="1:20" ht="28.8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3"/>
        <v>41462.76829861111</v>
      </c>
      <c r="K66">
        <v>1370651181</v>
      </c>
      <c r="L66" s="11">
        <f t="shared" si="0"/>
        <v>41432.76829861111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1.7333333333333334</v>
      </c>
      <c r="R66" s="7">
        <f t="shared" si="2"/>
        <v>86.67</v>
      </c>
      <c r="S66" t="s">
        <v>8310</v>
      </c>
      <c r="T66" t="s">
        <v>8312</v>
      </c>
    </row>
    <row r="67" spans="1:20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 1, 1)+(-6/24)</f>
        <v>41861.999305555553</v>
      </c>
      <c r="K67">
        <v>1405453354</v>
      </c>
      <c r="L67" s="11">
        <f t="shared" ref="L67:L130" si="5">(((K67/60)/60)/24)+DATE(1970,1,1)+(-6/24)</f>
        <v>41835.571226851855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 s="7">
        <f t="shared" ref="R67:R130" si="7">ROUND(E67/N67, 2)</f>
        <v>132.05000000000001</v>
      </c>
      <c r="S67" t="s">
        <v>8310</v>
      </c>
      <c r="T67" t="s">
        <v>8312</v>
      </c>
    </row>
    <row r="68" spans="1:20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42569.599768518514</v>
      </c>
      <c r="K68">
        <v>1466281420</v>
      </c>
      <c r="L68" s="11">
        <f t="shared" si="5"/>
        <v>42539.599768518514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 s="7">
        <f t="shared" si="7"/>
        <v>91.23</v>
      </c>
      <c r="S68" t="s">
        <v>8310</v>
      </c>
      <c r="T68" t="s">
        <v>8312</v>
      </c>
    </row>
    <row r="69" spans="1:20" ht="28.8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41105.333379629628</v>
      </c>
      <c r="K69">
        <v>1339768804</v>
      </c>
      <c r="L69" s="11">
        <f t="shared" si="5"/>
        <v>41075.333379629628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 s="7">
        <f t="shared" si="7"/>
        <v>116.25</v>
      </c>
      <c r="S69" t="s">
        <v>8310</v>
      </c>
      <c r="T69" t="s">
        <v>8312</v>
      </c>
    </row>
    <row r="70" spans="1:20" ht="28.8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41693.319340277776</v>
      </c>
      <c r="K70">
        <v>1390570791</v>
      </c>
      <c r="L70" s="11">
        <f t="shared" si="5"/>
        <v>41663.319340277776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 s="7">
        <f t="shared" si="7"/>
        <v>21.19</v>
      </c>
      <c r="S70" t="s">
        <v>8310</v>
      </c>
      <c r="T70" t="s">
        <v>8312</v>
      </c>
    </row>
    <row r="71" spans="1:20" ht="28.8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40818.040972222225</v>
      </c>
      <c r="K71">
        <v>1314765025</v>
      </c>
      <c r="L71" s="11">
        <f t="shared" si="5"/>
        <v>40785.937789351854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 s="7">
        <f t="shared" si="7"/>
        <v>62.33</v>
      </c>
      <c r="S71" t="s">
        <v>8310</v>
      </c>
      <c r="T71" t="s">
        <v>8312</v>
      </c>
    </row>
    <row r="72" spans="1:20" ht="28.8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40790.646354166667</v>
      </c>
      <c r="K72">
        <v>1309987845</v>
      </c>
      <c r="L72" s="11">
        <f t="shared" si="5"/>
        <v>40730.646354166667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 s="7">
        <f t="shared" si="7"/>
        <v>37.409999999999997</v>
      </c>
      <c r="S72" t="s">
        <v>8310</v>
      </c>
      <c r="T72" t="s">
        <v>8312</v>
      </c>
    </row>
    <row r="73" spans="1:20" ht="28.8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41057.021493055552</v>
      </c>
      <c r="K73">
        <v>1333002657</v>
      </c>
      <c r="L73" s="11">
        <f t="shared" si="5"/>
        <v>40997.021493055552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 s="7">
        <f t="shared" si="7"/>
        <v>69.72</v>
      </c>
      <c r="S73" t="s">
        <v>8310</v>
      </c>
      <c r="T73" t="s">
        <v>8312</v>
      </c>
    </row>
    <row r="74" spans="1:20" ht="28.8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41227.75</v>
      </c>
      <c r="K74">
        <v>1351210481</v>
      </c>
      <c r="L74" s="11">
        <f t="shared" si="5"/>
        <v>41207.760196759256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 s="7">
        <f t="shared" si="7"/>
        <v>58.17</v>
      </c>
      <c r="S74" t="s">
        <v>8310</v>
      </c>
      <c r="T74" t="s">
        <v>8312</v>
      </c>
    </row>
    <row r="75" spans="1:20" ht="28.8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40665.915972222225</v>
      </c>
      <c r="K75">
        <v>1297620584</v>
      </c>
      <c r="L75" s="11">
        <f t="shared" si="5"/>
        <v>40587.50675925926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 s="7">
        <f t="shared" si="7"/>
        <v>50</v>
      </c>
      <c r="S75" t="s">
        <v>8310</v>
      </c>
      <c r="T75" t="s">
        <v>8312</v>
      </c>
    </row>
    <row r="76" spans="1:20" ht="28.8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42390.237210648149</v>
      </c>
      <c r="K76">
        <v>1450784495</v>
      </c>
      <c r="L76" s="11">
        <f t="shared" si="5"/>
        <v>42360.237210648149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 s="7">
        <f t="shared" si="7"/>
        <v>19.47</v>
      </c>
      <c r="S76" t="s">
        <v>8310</v>
      </c>
      <c r="T76" t="s">
        <v>8312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41386.959166666667</v>
      </c>
      <c r="K77">
        <v>1364101272</v>
      </c>
      <c r="L77" s="11">
        <f t="shared" si="5"/>
        <v>41356.959166666667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 s="7">
        <f t="shared" si="7"/>
        <v>85.96</v>
      </c>
      <c r="S77" t="s">
        <v>8310</v>
      </c>
      <c r="T77" t="s">
        <v>8312</v>
      </c>
    </row>
    <row r="78" spans="1:20" ht="28.8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40904.483310185184</v>
      </c>
      <c r="K78">
        <v>1319819758</v>
      </c>
      <c r="L78" s="11">
        <f t="shared" si="5"/>
        <v>40844.441643518519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 s="7">
        <f t="shared" si="7"/>
        <v>30.67</v>
      </c>
      <c r="S78" t="s">
        <v>8310</v>
      </c>
      <c r="T78" t="s">
        <v>8312</v>
      </c>
    </row>
    <row r="79" spans="1:20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41049.874305555553</v>
      </c>
      <c r="K79">
        <v>1332991717</v>
      </c>
      <c r="L79" s="11">
        <f t="shared" si="5"/>
        <v>40996.894872685189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 s="7">
        <f t="shared" si="7"/>
        <v>60.38</v>
      </c>
      <c r="S79" t="s">
        <v>8310</v>
      </c>
      <c r="T79" t="s">
        <v>8312</v>
      </c>
    </row>
    <row r="80" spans="1:20" ht="72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42614.480567129634</v>
      </c>
      <c r="K80">
        <v>1471887121</v>
      </c>
      <c r="L80" s="11">
        <f t="shared" si="5"/>
        <v>42604.480567129634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 s="7">
        <f t="shared" si="7"/>
        <v>38.6</v>
      </c>
      <c r="S80" t="s">
        <v>8310</v>
      </c>
      <c r="T80" t="s">
        <v>8312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41754.526539351849</v>
      </c>
      <c r="K81">
        <v>1395859093</v>
      </c>
      <c r="L81" s="11">
        <f t="shared" si="5"/>
        <v>41724.526539351849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 s="7">
        <f t="shared" si="7"/>
        <v>40.270000000000003</v>
      </c>
      <c r="S81" t="s">
        <v>8310</v>
      </c>
      <c r="T81" t="s">
        <v>8312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41617.833981481483</v>
      </c>
      <c r="K82">
        <v>1383616856</v>
      </c>
      <c r="L82" s="11">
        <f t="shared" si="5"/>
        <v>41582.833981481483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 s="7">
        <f t="shared" si="7"/>
        <v>273.83</v>
      </c>
      <c r="S82" t="s">
        <v>8310</v>
      </c>
      <c r="T82" t="s">
        <v>8312</v>
      </c>
    </row>
    <row r="83" spans="1:20" ht="28.8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41103.876388888886</v>
      </c>
      <c r="K83">
        <v>1341892127</v>
      </c>
      <c r="L83" s="11">
        <f t="shared" si="5"/>
        <v>41099.908877314818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 s="7">
        <f t="shared" si="7"/>
        <v>53.04</v>
      </c>
      <c r="S83" t="s">
        <v>8310</v>
      </c>
      <c r="T83" t="s">
        <v>8312</v>
      </c>
    </row>
    <row r="84" spans="1:20" ht="28.8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40825.570150462961</v>
      </c>
      <c r="K84">
        <v>1315597261</v>
      </c>
      <c r="L84" s="11">
        <f t="shared" si="5"/>
        <v>40795.570150462961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 s="7">
        <f t="shared" si="7"/>
        <v>40.01</v>
      </c>
      <c r="S84" t="s">
        <v>8310</v>
      </c>
      <c r="T84" t="s">
        <v>8312</v>
      </c>
    </row>
    <row r="85" spans="1:20" ht="28.8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42057.229166666672</v>
      </c>
      <c r="K85">
        <v>1423320389</v>
      </c>
      <c r="L85" s="11">
        <f t="shared" si="5"/>
        <v>42042.365613425922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 s="7">
        <f t="shared" si="7"/>
        <v>15.77</v>
      </c>
      <c r="S85" t="s">
        <v>8310</v>
      </c>
      <c r="T85" t="s">
        <v>8312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40678.507939814815</v>
      </c>
      <c r="K86">
        <v>1302891086</v>
      </c>
      <c r="L86" s="11">
        <f t="shared" si="5"/>
        <v>40648.507939814815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 s="7">
        <f t="shared" si="7"/>
        <v>71.430000000000007</v>
      </c>
      <c r="S86" t="s">
        <v>8310</v>
      </c>
      <c r="T86" t="s">
        <v>8312</v>
      </c>
    </row>
    <row r="87" spans="1:20" ht="28.8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40808.875428240739</v>
      </c>
      <c r="K87">
        <v>1314154837</v>
      </c>
      <c r="L87" s="11">
        <f t="shared" si="5"/>
        <v>40778.875428240739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 s="7">
        <f t="shared" si="7"/>
        <v>71.709999999999994</v>
      </c>
      <c r="S87" t="s">
        <v>8310</v>
      </c>
      <c r="T87" t="s">
        <v>8312</v>
      </c>
    </row>
    <row r="88" spans="1:20" ht="28.8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42365.34774305555</v>
      </c>
      <c r="K88">
        <v>1444828845</v>
      </c>
      <c r="L88" s="11">
        <f t="shared" si="5"/>
        <v>42291.306076388893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 s="7">
        <f t="shared" si="7"/>
        <v>375.76</v>
      </c>
      <c r="S88" t="s">
        <v>8310</v>
      </c>
      <c r="T88" t="s">
        <v>8312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40331.820138888892</v>
      </c>
      <c r="K89">
        <v>1274705803</v>
      </c>
      <c r="L89" s="11">
        <f t="shared" si="5"/>
        <v>40322.28938657407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 s="7">
        <f t="shared" si="7"/>
        <v>104.6</v>
      </c>
      <c r="S89" t="s">
        <v>8310</v>
      </c>
      <c r="T89" t="s">
        <v>8312</v>
      </c>
    </row>
    <row r="90" spans="1:20" ht="28.8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41812.40892361111</v>
      </c>
      <c r="K90">
        <v>1401205731</v>
      </c>
      <c r="L90" s="11">
        <f t="shared" si="5"/>
        <v>41786.40892361111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 s="7">
        <f t="shared" si="7"/>
        <v>60</v>
      </c>
      <c r="S90" t="s">
        <v>8310</v>
      </c>
      <c r="T90" t="s">
        <v>8312</v>
      </c>
    </row>
    <row r="91" spans="1:20" ht="28.8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41427.502222222225</v>
      </c>
      <c r="K91">
        <v>1368036192</v>
      </c>
      <c r="L91" s="11">
        <f t="shared" si="5"/>
        <v>41402.502222222225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 s="7">
        <f t="shared" si="7"/>
        <v>123.29</v>
      </c>
      <c r="S91" t="s">
        <v>8310</v>
      </c>
      <c r="T91" t="s">
        <v>8312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40736.047442129631</v>
      </c>
      <c r="K92">
        <v>1307862499</v>
      </c>
      <c r="L92" s="11">
        <f t="shared" si="5"/>
        <v>40706.047442129631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 s="7">
        <f t="shared" si="7"/>
        <v>31.38</v>
      </c>
      <c r="S92" t="s">
        <v>8310</v>
      </c>
      <c r="T92" t="s">
        <v>8312</v>
      </c>
    </row>
    <row r="93" spans="1:20" ht="28.8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40680.152361111112</v>
      </c>
      <c r="K93">
        <v>1300354764</v>
      </c>
      <c r="L93" s="11">
        <f t="shared" si="5"/>
        <v>40619.152361111112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 s="7">
        <f t="shared" si="7"/>
        <v>78.260000000000005</v>
      </c>
      <c r="S93" t="s">
        <v>8310</v>
      </c>
      <c r="T93" t="s">
        <v>8312</v>
      </c>
    </row>
    <row r="94" spans="1:20" ht="28.8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42767.083333333328</v>
      </c>
      <c r="K94">
        <v>1481949983</v>
      </c>
      <c r="L94" s="11">
        <f t="shared" si="5"/>
        <v>42720.948877314819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 s="7">
        <f t="shared" si="7"/>
        <v>122.33</v>
      </c>
      <c r="S94" t="s">
        <v>8310</v>
      </c>
      <c r="T94" t="s">
        <v>8312</v>
      </c>
    </row>
    <row r="95" spans="1:20" ht="28.8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41093.625</v>
      </c>
      <c r="K95">
        <v>1338928537</v>
      </c>
      <c r="L95" s="11">
        <f t="shared" si="5"/>
        <v>41065.608067129629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 s="7">
        <f t="shared" si="7"/>
        <v>73.73</v>
      </c>
      <c r="S95" t="s">
        <v>8310</v>
      </c>
      <c r="T95" t="s">
        <v>8312</v>
      </c>
    </row>
    <row r="96" spans="1:20" ht="28.8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41736.467847222222</v>
      </c>
      <c r="K96">
        <v>1395162822</v>
      </c>
      <c r="L96" s="11">
        <f t="shared" si="5"/>
        <v>41716.467847222222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 s="7">
        <f t="shared" si="7"/>
        <v>21.67</v>
      </c>
      <c r="S96" t="s">
        <v>8310</v>
      </c>
      <c r="T96" t="s">
        <v>8312</v>
      </c>
    </row>
    <row r="97" spans="1:20" ht="28.8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40964.755104166667</v>
      </c>
      <c r="K97">
        <v>1327622841</v>
      </c>
      <c r="L97" s="11">
        <f t="shared" si="5"/>
        <v>40934.755104166667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 s="7">
        <f t="shared" si="7"/>
        <v>21.9</v>
      </c>
      <c r="S97" t="s">
        <v>8310</v>
      </c>
      <c r="T97" t="s">
        <v>8312</v>
      </c>
    </row>
    <row r="98" spans="1:20" ht="28.8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40390.875</v>
      </c>
      <c r="K98">
        <v>1274889241</v>
      </c>
      <c r="L98" s="11">
        <f t="shared" si="5"/>
        <v>40324.412511574075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 s="7">
        <f t="shared" si="7"/>
        <v>50.59</v>
      </c>
      <c r="S98" t="s">
        <v>8310</v>
      </c>
      <c r="T98" t="s">
        <v>8312</v>
      </c>
    </row>
    <row r="99" spans="1:20" ht="28.8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40735.885208333333</v>
      </c>
      <c r="K99">
        <v>1307848482</v>
      </c>
      <c r="L99" s="11">
        <f t="shared" si="5"/>
        <v>40705.885208333333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 s="7">
        <f t="shared" si="7"/>
        <v>53.13</v>
      </c>
      <c r="S99" t="s">
        <v>8310</v>
      </c>
      <c r="T99" t="s">
        <v>8312</v>
      </c>
    </row>
    <row r="100" spans="1:20" ht="28.8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41250.729166666664</v>
      </c>
      <c r="K100">
        <v>1351796674</v>
      </c>
      <c r="L100" s="11">
        <f t="shared" si="5"/>
        <v>41214.54483796296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 s="7">
        <f t="shared" si="7"/>
        <v>56.67</v>
      </c>
      <c r="S100" t="s">
        <v>8310</v>
      </c>
      <c r="T100" t="s">
        <v>8312</v>
      </c>
    </row>
    <row r="101" spans="1:20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41661.652766203704</v>
      </c>
      <c r="K101">
        <v>1387834799</v>
      </c>
      <c r="L101" s="11">
        <f t="shared" si="5"/>
        <v>41631.652766203704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 s="7">
        <f t="shared" si="7"/>
        <v>40.78</v>
      </c>
      <c r="S101" t="s">
        <v>8310</v>
      </c>
      <c r="T101" t="s">
        <v>8312</v>
      </c>
    </row>
    <row r="102" spans="1:20" ht="28.8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41217.544976851852</v>
      </c>
      <c r="K102">
        <v>1350324286</v>
      </c>
      <c r="L102" s="11">
        <f t="shared" si="5"/>
        <v>41197.503310185188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 s="7">
        <f t="shared" si="7"/>
        <v>192.31</v>
      </c>
      <c r="S102" t="s">
        <v>8310</v>
      </c>
      <c r="T102" t="s">
        <v>8312</v>
      </c>
    </row>
    <row r="103" spans="1:20" ht="28.8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41298.526736111111</v>
      </c>
      <c r="K103">
        <v>1356979110</v>
      </c>
      <c r="L103" s="11">
        <f t="shared" si="5"/>
        <v>41274.526736111111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 s="7">
        <f t="shared" si="7"/>
        <v>100</v>
      </c>
      <c r="S103" t="s">
        <v>8310</v>
      </c>
      <c r="T103" t="s">
        <v>8312</v>
      </c>
    </row>
    <row r="104" spans="1:20" ht="28.8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40534.881168981483</v>
      </c>
      <c r="K104">
        <v>1290481733</v>
      </c>
      <c r="L104" s="11">
        <f t="shared" si="5"/>
        <v>40504.881168981483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 s="7">
        <f t="shared" si="7"/>
        <v>117.92</v>
      </c>
      <c r="S104" t="s">
        <v>8310</v>
      </c>
      <c r="T104" t="s">
        <v>8312</v>
      </c>
    </row>
    <row r="105" spans="1:20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41705.555902777778</v>
      </c>
      <c r="K105">
        <v>1392232830</v>
      </c>
      <c r="L105" s="11">
        <f t="shared" si="5"/>
        <v>41682.555902777778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 s="7">
        <f t="shared" si="7"/>
        <v>27.9</v>
      </c>
      <c r="S105" t="s">
        <v>8310</v>
      </c>
      <c r="T105" t="s">
        <v>8312</v>
      </c>
    </row>
    <row r="106" spans="1:20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40635.791666666664</v>
      </c>
      <c r="K106">
        <v>1299775266</v>
      </c>
      <c r="L106" s="11">
        <f t="shared" si="5"/>
        <v>40612.445208333331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 s="7">
        <f t="shared" si="7"/>
        <v>60</v>
      </c>
      <c r="S106" t="s">
        <v>8310</v>
      </c>
      <c r="T106" t="s">
        <v>8312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42503.75</v>
      </c>
      <c r="K107">
        <v>1461605020</v>
      </c>
      <c r="L107" s="11">
        <f t="shared" si="5"/>
        <v>42485.474768518514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 s="7">
        <f t="shared" si="7"/>
        <v>39.380000000000003</v>
      </c>
      <c r="S107" t="s">
        <v>8310</v>
      </c>
      <c r="T107" t="s">
        <v>8312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41001.526631944449</v>
      </c>
      <c r="K108">
        <v>1332182301</v>
      </c>
      <c r="L108" s="11">
        <f t="shared" si="5"/>
        <v>40987.526631944449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 s="7">
        <f t="shared" si="7"/>
        <v>186.11</v>
      </c>
      <c r="S108" t="s">
        <v>8310</v>
      </c>
      <c r="T108" t="s">
        <v>8312</v>
      </c>
    </row>
    <row r="109" spans="1:20" ht="28.8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40657.732488425929</v>
      </c>
      <c r="K109">
        <v>1301787287</v>
      </c>
      <c r="L109" s="11">
        <f t="shared" si="5"/>
        <v>40635.732488425929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 s="7">
        <f t="shared" si="7"/>
        <v>111.38</v>
      </c>
      <c r="S109" t="s">
        <v>8310</v>
      </c>
      <c r="T109" t="s">
        <v>8312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41425.363078703704</v>
      </c>
      <c r="K110">
        <v>1364827370</v>
      </c>
      <c r="L110" s="11">
        <f t="shared" si="5"/>
        <v>41365.363078703704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 s="7">
        <f t="shared" si="7"/>
        <v>78.72</v>
      </c>
      <c r="S110" t="s">
        <v>8310</v>
      </c>
      <c r="T110" t="s">
        <v>8312</v>
      </c>
    </row>
    <row r="111" spans="1:20" ht="28.8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40599.775810185187</v>
      </c>
      <c r="K111">
        <v>1296088630</v>
      </c>
      <c r="L111" s="11">
        <f t="shared" si="5"/>
        <v>40569.775810185187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 s="7">
        <f t="shared" si="7"/>
        <v>46.7</v>
      </c>
      <c r="S111" t="s">
        <v>8310</v>
      </c>
      <c r="T111" t="s">
        <v>8312</v>
      </c>
    </row>
    <row r="112" spans="1:20" ht="28.8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41591.999305555553</v>
      </c>
      <c r="K112">
        <v>1381445253</v>
      </c>
      <c r="L112" s="11">
        <f t="shared" si="5"/>
        <v>41557.699687500004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 s="7">
        <f t="shared" si="7"/>
        <v>65.38</v>
      </c>
      <c r="S112" t="s">
        <v>8310</v>
      </c>
      <c r="T112" t="s">
        <v>8312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42155.083182870367</v>
      </c>
      <c r="K113">
        <v>1430467187</v>
      </c>
      <c r="L113" s="11">
        <f t="shared" si="5"/>
        <v>42125.083182870367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 s="7">
        <f t="shared" si="7"/>
        <v>102.08</v>
      </c>
      <c r="S113" t="s">
        <v>8310</v>
      </c>
      <c r="T113" t="s">
        <v>8312</v>
      </c>
    </row>
    <row r="114" spans="1:20" ht="28.8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41741.833333333336</v>
      </c>
      <c r="K114">
        <v>1395277318</v>
      </c>
      <c r="L114" s="11">
        <f t="shared" si="5"/>
        <v>41717.793032407404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 s="7">
        <f t="shared" si="7"/>
        <v>64.2</v>
      </c>
      <c r="S114" t="s">
        <v>8310</v>
      </c>
      <c r="T114" t="s">
        <v>8312</v>
      </c>
    </row>
    <row r="115" spans="1:20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40761.375</v>
      </c>
      <c r="K115">
        <v>1311963128</v>
      </c>
      <c r="L115" s="11">
        <f t="shared" si="5"/>
        <v>40753.508425925924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 s="7">
        <f t="shared" si="7"/>
        <v>90.38</v>
      </c>
      <c r="S115" t="s">
        <v>8310</v>
      </c>
      <c r="T115" t="s">
        <v>8312</v>
      </c>
    </row>
    <row r="116" spans="1:20" ht="28.8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40921.02416666667</v>
      </c>
      <c r="K116">
        <v>1321252488</v>
      </c>
      <c r="L116" s="11">
        <f t="shared" si="5"/>
        <v>40861.02416666667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 s="7">
        <f t="shared" si="7"/>
        <v>88.57</v>
      </c>
      <c r="S116" t="s">
        <v>8310</v>
      </c>
      <c r="T116" t="s">
        <v>8312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40943.488935185182</v>
      </c>
      <c r="K117">
        <v>1326217444</v>
      </c>
      <c r="L117" s="11">
        <f t="shared" si="5"/>
        <v>40918.488935185182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 s="7">
        <f t="shared" si="7"/>
        <v>28.73</v>
      </c>
      <c r="S117" t="s">
        <v>8310</v>
      </c>
      <c r="T117" t="s">
        <v>8312</v>
      </c>
    </row>
    <row r="118" spans="1:20" ht="28.8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40641.205497685187</v>
      </c>
      <c r="K118">
        <v>1298289355</v>
      </c>
      <c r="L118" s="11">
        <f t="shared" si="5"/>
        <v>40595.247164351851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 s="7">
        <f t="shared" si="7"/>
        <v>69.790000000000006</v>
      </c>
      <c r="S118" t="s">
        <v>8310</v>
      </c>
      <c r="T118" t="s">
        <v>8312</v>
      </c>
    </row>
    <row r="119" spans="1:20" ht="28.8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40338.541666666664</v>
      </c>
      <c r="K119">
        <v>1268337744</v>
      </c>
      <c r="L119" s="11">
        <f t="shared" si="5"/>
        <v>40248.584999999999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 s="7">
        <f t="shared" si="7"/>
        <v>167.49</v>
      </c>
      <c r="S119" t="s">
        <v>8310</v>
      </c>
      <c r="T119" t="s">
        <v>8312</v>
      </c>
    </row>
    <row r="120" spans="1:20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40752.803657407407</v>
      </c>
      <c r="K120">
        <v>1309310236</v>
      </c>
      <c r="L120" s="11">
        <f t="shared" si="5"/>
        <v>40722.803657407407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 s="7">
        <f t="shared" si="7"/>
        <v>144.91</v>
      </c>
      <c r="S120" t="s">
        <v>8310</v>
      </c>
      <c r="T120" t="s">
        <v>8312</v>
      </c>
    </row>
    <row r="121" spans="1:20" ht="28.8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40768.708333333336</v>
      </c>
      <c r="K121">
        <v>1310693986</v>
      </c>
      <c r="L121" s="11">
        <f t="shared" si="5"/>
        <v>40738.819282407407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 s="7">
        <f t="shared" si="7"/>
        <v>91.84</v>
      </c>
      <c r="S121" t="s">
        <v>8310</v>
      </c>
      <c r="T121" t="s">
        <v>8312</v>
      </c>
    </row>
    <row r="122" spans="1:20" ht="28.8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42645.799849537041</v>
      </c>
      <c r="K122">
        <v>1472865107</v>
      </c>
      <c r="L122" s="11">
        <f t="shared" si="5"/>
        <v>42615.799849537041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 s="7">
        <f t="shared" si="7"/>
        <v>10</v>
      </c>
      <c r="S122" t="s">
        <v>8310</v>
      </c>
      <c r="T122" t="s">
        <v>8313</v>
      </c>
    </row>
    <row r="123" spans="1:20" ht="28.8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42112.177777777775</v>
      </c>
      <c r="K123">
        <v>1427993710</v>
      </c>
      <c r="L123" s="11">
        <f t="shared" si="5"/>
        <v>42096.454976851848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 s="7">
        <f t="shared" si="7"/>
        <v>1</v>
      </c>
      <c r="S123" t="s">
        <v>8310</v>
      </c>
      <c r="T123" t="s">
        <v>8313</v>
      </c>
    </row>
    <row r="124" spans="1:20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42653.181793981479</v>
      </c>
      <c r="K124">
        <v>1470910907</v>
      </c>
      <c r="L124" s="11">
        <f t="shared" si="5"/>
        <v>42593.181793981479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7" t="e">
        <f t="shared" si="7"/>
        <v>#DIV/0!</v>
      </c>
      <c r="S124" t="s">
        <v>8310</v>
      </c>
      <c r="T124" t="s">
        <v>8313</v>
      </c>
    </row>
    <row r="125" spans="1:20" ht="28.8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41940.666666666664</v>
      </c>
      <c r="K125">
        <v>1411411564</v>
      </c>
      <c r="L125" s="11">
        <f t="shared" si="5"/>
        <v>41904.531990740739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 s="7">
        <f t="shared" si="7"/>
        <v>25.17</v>
      </c>
      <c r="S125" t="s">
        <v>8310</v>
      </c>
      <c r="T125" t="s">
        <v>8313</v>
      </c>
    </row>
    <row r="126" spans="1:20" ht="28.8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42139.678726851853</v>
      </c>
      <c r="K126">
        <v>1429568242</v>
      </c>
      <c r="L126" s="11">
        <f t="shared" si="5"/>
        <v>42114.678726851853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7" t="e">
        <f t="shared" si="7"/>
        <v>#DIV/0!</v>
      </c>
      <c r="S126" t="s">
        <v>8310</v>
      </c>
      <c r="T126" t="s">
        <v>8313</v>
      </c>
    </row>
    <row r="127" spans="1:20" ht="28.8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42769.743981481486</v>
      </c>
      <c r="K127">
        <v>1480981880</v>
      </c>
      <c r="L127" s="11">
        <f t="shared" si="5"/>
        <v>42709.743981481486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 s="7">
        <f t="shared" si="7"/>
        <v>11.67</v>
      </c>
      <c r="S127" t="s">
        <v>8310</v>
      </c>
      <c r="T127" t="s">
        <v>8313</v>
      </c>
    </row>
    <row r="128" spans="1:20" ht="28.8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42165.833333333328</v>
      </c>
      <c r="K128">
        <v>1431353337</v>
      </c>
      <c r="L128" s="11">
        <f t="shared" si="5"/>
        <v>42135.339548611111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 s="7">
        <f t="shared" si="7"/>
        <v>106.69</v>
      </c>
      <c r="S128" t="s">
        <v>8310</v>
      </c>
      <c r="T128" t="s">
        <v>8313</v>
      </c>
    </row>
    <row r="129" spans="1:20" ht="28.8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42097.332650462966</v>
      </c>
      <c r="K129">
        <v>1425481141</v>
      </c>
      <c r="L129" s="11">
        <f t="shared" si="5"/>
        <v>42067.37431712963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 s="7">
        <f t="shared" si="7"/>
        <v>47.5</v>
      </c>
      <c r="S129" t="s">
        <v>8310</v>
      </c>
      <c r="T129" t="s">
        <v>8313</v>
      </c>
    </row>
    <row r="130" spans="1:20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42662.97792824074</v>
      </c>
      <c r="K130">
        <v>1473917293</v>
      </c>
      <c r="L130" s="11">
        <f t="shared" si="5"/>
        <v>42627.97792824074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 s="7">
        <f t="shared" si="7"/>
        <v>311.17</v>
      </c>
      <c r="S130" t="s">
        <v>8310</v>
      </c>
      <c r="T130" t="s">
        <v>8313</v>
      </c>
    </row>
    <row r="131" spans="1:20" ht="28.8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 1, 1)+(-6/24)</f>
        <v>41942.687303240738</v>
      </c>
      <c r="K131">
        <v>1409524183</v>
      </c>
      <c r="L131" s="11">
        <f t="shared" ref="L131:L194" si="9">(((K131/60)/60)/24)+DATE(1970,1,1)+(-6/24)</f>
        <v>41882.687303240738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s="7" t="e">
        <f t="shared" ref="R131:R194" si="11">ROUND(E131/N131, 2)</f>
        <v>#DIV/0!</v>
      </c>
      <c r="S131" t="s">
        <v>8310</v>
      </c>
      <c r="T131" t="s">
        <v>8313</v>
      </c>
    </row>
    <row r="132" spans="1:20" ht="28.8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41806.594444444447</v>
      </c>
      <c r="K132">
        <v>1400536692</v>
      </c>
      <c r="L132" s="11">
        <f t="shared" si="9"/>
        <v>41778.665416666663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7" t="e">
        <f t="shared" si="11"/>
        <v>#DIV/0!</v>
      </c>
      <c r="S132" t="s">
        <v>8310</v>
      </c>
      <c r="T132" t="s">
        <v>8313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42556.75</v>
      </c>
      <c r="K133">
        <v>1466453161</v>
      </c>
      <c r="L133" s="11">
        <f t="shared" si="9"/>
        <v>42541.587511574078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7" t="e">
        <f t="shared" si="11"/>
        <v>#DIV/0!</v>
      </c>
      <c r="S133" t="s">
        <v>8310</v>
      </c>
      <c r="T133" t="s">
        <v>8313</v>
      </c>
    </row>
    <row r="134" spans="1:20" ht="28.8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41950.604247685187</v>
      </c>
      <c r="K134">
        <v>1411500607</v>
      </c>
      <c r="L134" s="11">
        <f t="shared" si="9"/>
        <v>41905.562581018516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 s="7">
        <f t="shared" si="11"/>
        <v>94.51</v>
      </c>
      <c r="S134" t="s">
        <v>8310</v>
      </c>
      <c r="T134" t="s">
        <v>8313</v>
      </c>
    </row>
    <row r="135" spans="1:20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42521.479861111111</v>
      </c>
      <c r="K135">
        <v>1462130584</v>
      </c>
      <c r="L135" s="11">
        <f t="shared" si="9"/>
        <v>42491.55768518518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7" t="e">
        <f t="shared" si="11"/>
        <v>#DIV/0!</v>
      </c>
      <c r="S135" t="s">
        <v>8310</v>
      </c>
      <c r="T135" t="s">
        <v>8313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42251.458333333328</v>
      </c>
      <c r="K136">
        <v>1438811418</v>
      </c>
      <c r="L136" s="11">
        <f t="shared" si="9"/>
        <v>42221.659930555557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7" t="e">
        <f t="shared" si="11"/>
        <v>#DIV/0!</v>
      </c>
      <c r="S136" t="s">
        <v>8310</v>
      </c>
      <c r="T136" t="s">
        <v>8313</v>
      </c>
    </row>
    <row r="137" spans="1:20" ht="28.8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41821.541666666664</v>
      </c>
      <c r="K137">
        <v>1401354597</v>
      </c>
      <c r="L137" s="11">
        <f t="shared" si="9"/>
        <v>41788.131909722222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 s="7">
        <f t="shared" si="11"/>
        <v>80.599999999999994</v>
      </c>
      <c r="S137" t="s">
        <v>8310</v>
      </c>
      <c r="T137" t="s">
        <v>8313</v>
      </c>
    </row>
    <row r="138" spans="1:20" ht="28.8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42140.177777777775</v>
      </c>
      <c r="K138">
        <v>1427968234</v>
      </c>
      <c r="L138" s="11">
        <f t="shared" si="9"/>
        <v>42096.160115740742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7" t="e">
        <f t="shared" si="11"/>
        <v>#DIV/0!</v>
      </c>
      <c r="S138" t="s">
        <v>8310</v>
      </c>
      <c r="T138" t="s">
        <v>8313</v>
      </c>
    </row>
    <row r="139" spans="1:20" ht="28.8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42289.323993055557</v>
      </c>
      <c r="K139">
        <v>1440337593</v>
      </c>
      <c r="L139" s="11">
        <f t="shared" si="9"/>
        <v>42239.323993055557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7" t="e">
        <f t="shared" si="11"/>
        <v>#DIV/0!</v>
      </c>
      <c r="S139" t="s">
        <v>8310</v>
      </c>
      <c r="T139" t="s">
        <v>8313</v>
      </c>
    </row>
    <row r="140" spans="1:20" ht="28.8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42216.957638888889</v>
      </c>
      <c r="K140">
        <v>1435731041</v>
      </c>
      <c r="L140" s="11">
        <f t="shared" si="9"/>
        <v>42186.007418981477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 s="7">
        <f t="shared" si="11"/>
        <v>81.239999999999995</v>
      </c>
      <c r="S140" t="s">
        <v>8310</v>
      </c>
      <c r="T140" t="s">
        <v>8313</v>
      </c>
    </row>
    <row r="141" spans="1:20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42197.670972222222</v>
      </c>
      <c r="K141">
        <v>1435874772</v>
      </c>
      <c r="L141" s="11">
        <f t="shared" si="9"/>
        <v>42187.670972222222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 s="7">
        <f t="shared" si="11"/>
        <v>500</v>
      </c>
      <c r="S141" t="s">
        <v>8310</v>
      </c>
      <c r="T141" t="s">
        <v>8313</v>
      </c>
    </row>
    <row r="142" spans="1:20" ht="28.8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42082.90662037037</v>
      </c>
      <c r="K142">
        <v>1424234732</v>
      </c>
      <c r="L142" s="11">
        <f t="shared" si="9"/>
        <v>42052.948287037041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7" t="e">
        <f t="shared" si="11"/>
        <v>#DIV/0!</v>
      </c>
      <c r="S142" t="s">
        <v>8310</v>
      </c>
      <c r="T142" t="s">
        <v>8313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42154.903043981481</v>
      </c>
      <c r="K143">
        <v>1429155623</v>
      </c>
      <c r="L143" s="11">
        <f t="shared" si="9"/>
        <v>42109.903043981481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 s="7">
        <f t="shared" si="11"/>
        <v>46.18</v>
      </c>
      <c r="S143" t="s">
        <v>8310</v>
      </c>
      <c r="T143" t="s">
        <v>8313</v>
      </c>
    </row>
    <row r="144" spans="1:20" ht="28.8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41959.684930555552</v>
      </c>
      <c r="K144">
        <v>1414358778</v>
      </c>
      <c r="L144" s="11">
        <f t="shared" si="9"/>
        <v>41938.643263888887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 s="7">
        <f t="shared" si="11"/>
        <v>10</v>
      </c>
      <c r="S144" t="s">
        <v>8310</v>
      </c>
      <c r="T144" t="s">
        <v>8313</v>
      </c>
    </row>
    <row r="145" spans="1:20" ht="28.8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42615.996527777781</v>
      </c>
      <c r="K145">
        <v>1467941542</v>
      </c>
      <c r="L145" s="11">
        <f t="shared" si="9"/>
        <v>42558.814143518524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7" t="e">
        <f t="shared" si="11"/>
        <v>#DIV/0!</v>
      </c>
      <c r="S145" t="s">
        <v>8310</v>
      </c>
      <c r="T145" t="s">
        <v>8313</v>
      </c>
    </row>
    <row r="146" spans="1:20" ht="28.8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42107.47074074074</v>
      </c>
      <c r="K146">
        <v>1423765072</v>
      </c>
      <c r="L146" s="11">
        <f t="shared" si="9"/>
        <v>42047.512407407412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 s="7">
        <f t="shared" si="11"/>
        <v>55.95</v>
      </c>
      <c r="S146" t="s">
        <v>8310</v>
      </c>
      <c r="T146" t="s">
        <v>8313</v>
      </c>
    </row>
    <row r="147" spans="1:20" ht="28.8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42227.292268518519</v>
      </c>
      <c r="K147">
        <v>1436965252</v>
      </c>
      <c r="L147" s="11">
        <f t="shared" si="9"/>
        <v>42200.292268518519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 s="7">
        <f t="shared" si="11"/>
        <v>37.56</v>
      </c>
      <c r="S147" t="s">
        <v>8310</v>
      </c>
      <c r="T147" t="s">
        <v>8313</v>
      </c>
    </row>
    <row r="148" spans="1:20" ht="28.8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42752.766180555554</v>
      </c>
      <c r="K148">
        <v>1479514998</v>
      </c>
      <c r="L148" s="11">
        <f t="shared" si="9"/>
        <v>42692.766180555554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 s="7">
        <f t="shared" si="11"/>
        <v>38.33</v>
      </c>
      <c r="S148" t="s">
        <v>8310</v>
      </c>
      <c r="T148" t="s">
        <v>8313</v>
      </c>
    </row>
    <row r="149" spans="1:20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42012.512499999997</v>
      </c>
      <c r="K149">
        <v>1417026340</v>
      </c>
      <c r="L149" s="11">
        <f t="shared" si="9"/>
        <v>41969.517824074079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7" t="e">
        <f t="shared" si="11"/>
        <v>#DIV/0!</v>
      </c>
      <c r="S149" t="s">
        <v>8310</v>
      </c>
      <c r="T149" t="s">
        <v>8313</v>
      </c>
    </row>
    <row r="150" spans="1:20" ht="28.8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42427.031666666662</v>
      </c>
      <c r="K150">
        <v>1453963536</v>
      </c>
      <c r="L150" s="11">
        <f t="shared" si="9"/>
        <v>42397.031666666662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 s="7">
        <f t="shared" si="11"/>
        <v>20</v>
      </c>
      <c r="S150" t="s">
        <v>8310</v>
      </c>
      <c r="T150" t="s">
        <v>8313</v>
      </c>
    </row>
    <row r="151" spans="1:20" ht="28.8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41998.083333333328</v>
      </c>
      <c r="K151">
        <v>1416888470</v>
      </c>
      <c r="L151" s="11">
        <f t="shared" si="9"/>
        <v>41967.922106481477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 s="7">
        <f t="shared" si="11"/>
        <v>15.33</v>
      </c>
      <c r="S151" t="s">
        <v>8310</v>
      </c>
      <c r="T151" t="s">
        <v>8313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42149.911828703705</v>
      </c>
      <c r="K152">
        <v>1427428382</v>
      </c>
      <c r="L152" s="11">
        <f t="shared" si="9"/>
        <v>42089.911828703705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 s="7">
        <f t="shared" si="11"/>
        <v>449.43</v>
      </c>
      <c r="S152" t="s">
        <v>8310</v>
      </c>
      <c r="T152" t="s">
        <v>8313</v>
      </c>
    </row>
    <row r="153" spans="1:20" ht="28.8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42173.300821759258</v>
      </c>
      <c r="K153">
        <v>1429449191</v>
      </c>
      <c r="L153" s="11">
        <f t="shared" si="9"/>
        <v>42113.300821759258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 s="7">
        <f t="shared" si="11"/>
        <v>28</v>
      </c>
      <c r="S153" t="s">
        <v>8310</v>
      </c>
      <c r="T153" t="s">
        <v>8313</v>
      </c>
    </row>
    <row r="154" spans="1:20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41904.827546296299</v>
      </c>
      <c r="K154">
        <v>1408845100</v>
      </c>
      <c r="L154" s="11">
        <f t="shared" si="9"/>
        <v>41874.827546296299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 s="7">
        <f t="shared" si="11"/>
        <v>15</v>
      </c>
      <c r="S154" t="s">
        <v>8310</v>
      </c>
      <c r="T154" t="s">
        <v>8313</v>
      </c>
    </row>
    <row r="155" spans="1:20" ht="28.8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41975.377824074079</v>
      </c>
      <c r="K155">
        <v>1413900244</v>
      </c>
      <c r="L155" s="11">
        <f t="shared" si="9"/>
        <v>41933.336157407408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 s="7">
        <f t="shared" si="11"/>
        <v>35.9</v>
      </c>
      <c r="S155" t="s">
        <v>8310</v>
      </c>
      <c r="T155" t="s">
        <v>8313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42158.297395833331</v>
      </c>
      <c r="K156">
        <v>1429621695</v>
      </c>
      <c r="L156" s="11">
        <f t="shared" si="9"/>
        <v>42115.297395833331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 s="7">
        <f t="shared" si="11"/>
        <v>13.33</v>
      </c>
      <c r="S156" t="s">
        <v>8310</v>
      </c>
      <c r="T156" t="s">
        <v>8313</v>
      </c>
    </row>
    <row r="157" spans="1:20" ht="28.8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42208.309432870374</v>
      </c>
      <c r="K157">
        <v>1434201935</v>
      </c>
      <c r="L157" s="11">
        <f t="shared" si="9"/>
        <v>42168.309432870374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 s="7">
        <f t="shared" si="11"/>
        <v>20.25</v>
      </c>
      <c r="S157" t="s">
        <v>8310</v>
      </c>
      <c r="T157" t="s">
        <v>8313</v>
      </c>
    </row>
    <row r="158" spans="1:20" ht="28.8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41853.874953703707</v>
      </c>
      <c r="K158">
        <v>1401850796</v>
      </c>
      <c r="L158" s="11">
        <f t="shared" si="9"/>
        <v>41793.874953703707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 s="7">
        <f t="shared" si="11"/>
        <v>119</v>
      </c>
      <c r="S158" t="s">
        <v>8310</v>
      </c>
      <c r="T158" t="s">
        <v>8313</v>
      </c>
    </row>
    <row r="159" spans="1:20" ht="28.8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42426.661712962959</v>
      </c>
      <c r="K159">
        <v>1453931572</v>
      </c>
      <c r="L159" s="11">
        <f t="shared" si="9"/>
        <v>42396.661712962959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 s="7">
        <f t="shared" si="11"/>
        <v>4</v>
      </c>
      <c r="S159" t="s">
        <v>8310</v>
      </c>
      <c r="T159" t="s">
        <v>8313</v>
      </c>
    </row>
    <row r="160" spans="1:20" ht="28.8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41933.82671296296</v>
      </c>
      <c r="K160">
        <v>1411350628</v>
      </c>
      <c r="L160" s="11">
        <f t="shared" si="9"/>
        <v>41903.82671296296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7" t="e">
        <f t="shared" si="11"/>
        <v>#DIV/0!</v>
      </c>
      <c r="S160" t="s">
        <v>8310</v>
      </c>
      <c r="T160" t="s">
        <v>8313</v>
      </c>
    </row>
    <row r="161" spans="1:20" ht="28.8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42554.184548611112</v>
      </c>
      <c r="K161">
        <v>1464085545</v>
      </c>
      <c r="L161" s="11">
        <f t="shared" si="9"/>
        <v>42514.184548611112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 s="7">
        <f t="shared" si="11"/>
        <v>10</v>
      </c>
      <c r="S161" t="s">
        <v>8310</v>
      </c>
      <c r="T161" t="s">
        <v>8313</v>
      </c>
    </row>
    <row r="162" spans="1:20" ht="28.8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42231.663090277783</v>
      </c>
      <c r="K162">
        <v>1434491691</v>
      </c>
      <c r="L162" s="11">
        <f t="shared" si="9"/>
        <v>42171.663090277783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7" t="e">
        <f t="shared" si="11"/>
        <v>#DIV/0!</v>
      </c>
      <c r="S162" t="s">
        <v>8310</v>
      </c>
      <c r="T162" t="s">
        <v>8314</v>
      </c>
    </row>
    <row r="163" spans="1:20" ht="28.8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41822.437442129631</v>
      </c>
      <c r="K163">
        <v>1401726595</v>
      </c>
      <c r="L163" s="11">
        <f t="shared" si="9"/>
        <v>41792.437442129631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 s="7">
        <f t="shared" si="11"/>
        <v>5</v>
      </c>
      <c r="S163" t="s">
        <v>8310</v>
      </c>
      <c r="T163" t="s">
        <v>8314</v>
      </c>
    </row>
    <row r="164" spans="1:20" ht="28.8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41867.737500000003</v>
      </c>
      <c r="K164">
        <v>1405393356</v>
      </c>
      <c r="L164" s="11">
        <f t="shared" si="9"/>
        <v>41834.876805555556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 s="7">
        <f t="shared" si="11"/>
        <v>43.5</v>
      </c>
      <c r="S164" t="s">
        <v>8310</v>
      </c>
      <c r="T164" t="s">
        <v>8314</v>
      </c>
    </row>
    <row r="165" spans="1:20" ht="28.8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42277.75</v>
      </c>
      <c r="K165">
        <v>1440716654</v>
      </c>
      <c r="L165" s="11">
        <f t="shared" si="9"/>
        <v>42243.711273148147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7" t="e">
        <f t="shared" si="11"/>
        <v>#DIV/0!</v>
      </c>
      <c r="S165" t="s">
        <v>8310</v>
      </c>
      <c r="T165" t="s">
        <v>8314</v>
      </c>
    </row>
    <row r="166" spans="1:20" ht="28.8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41901.512743055559</v>
      </c>
      <c r="K166">
        <v>1405966701</v>
      </c>
      <c r="L166" s="11">
        <f t="shared" si="9"/>
        <v>41841.512743055559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 s="7">
        <f t="shared" si="11"/>
        <v>91.43</v>
      </c>
      <c r="S166" t="s">
        <v>8310</v>
      </c>
      <c r="T166" t="s">
        <v>8314</v>
      </c>
    </row>
    <row r="167" spans="1:20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42381.408842592587</v>
      </c>
      <c r="K167">
        <v>1450021724</v>
      </c>
      <c r="L167" s="11">
        <f t="shared" si="9"/>
        <v>42351.408842592587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7" t="e">
        <f t="shared" si="11"/>
        <v>#DIV/0!</v>
      </c>
      <c r="S167" t="s">
        <v>8310</v>
      </c>
      <c r="T167" t="s">
        <v>8314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42750.825949074075</v>
      </c>
      <c r="K168">
        <v>1481939362</v>
      </c>
      <c r="L168" s="11">
        <f t="shared" si="9"/>
        <v>42720.825949074075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 s="7">
        <f t="shared" si="11"/>
        <v>3000</v>
      </c>
      <c r="S168" t="s">
        <v>8310</v>
      </c>
      <c r="T168" t="s">
        <v>8314</v>
      </c>
    </row>
    <row r="169" spans="1:20" ht="28.8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42220.677488425921</v>
      </c>
      <c r="K169">
        <v>1433542535</v>
      </c>
      <c r="L169" s="11">
        <f t="shared" si="9"/>
        <v>42160.677488425921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 s="7">
        <f t="shared" si="11"/>
        <v>5.5</v>
      </c>
      <c r="S169" t="s">
        <v>8310</v>
      </c>
      <c r="T169" t="s">
        <v>8314</v>
      </c>
    </row>
    <row r="170" spans="1:20" ht="28.8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42082.543634259258</v>
      </c>
      <c r="K170">
        <v>1424203370</v>
      </c>
      <c r="L170" s="11">
        <f t="shared" si="9"/>
        <v>42052.58530092593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 s="7">
        <f t="shared" si="11"/>
        <v>108.33</v>
      </c>
      <c r="S170" t="s">
        <v>8310</v>
      </c>
      <c r="T170" t="s">
        <v>8314</v>
      </c>
    </row>
    <row r="171" spans="1:20" ht="28.8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41930.255312499998</v>
      </c>
      <c r="K171">
        <v>1411042059</v>
      </c>
      <c r="L171" s="11">
        <f t="shared" si="9"/>
        <v>41900.255312499998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 s="7">
        <f t="shared" si="11"/>
        <v>56</v>
      </c>
      <c r="S171" t="s">
        <v>8310</v>
      </c>
      <c r="T171" t="s">
        <v>8314</v>
      </c>
    </row>
    <row r="172" spans="1:20" ht="28.8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42245.977777777778</v>
      </c>
      <c r="K172">
        <v>1438385283</v>
      </c>
      <c r="L172" s="11">
        <f t="shared" si="9"/>
        <v>42216.727812500001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 s="7">
        <f t="shared" si="11"/>
        <v>32.5</v>
      </c>
      <c r="S172" t="s">
        <v>8310</v>
      </c>
      <c r="T172" t="s">
        <v>8314</v>
      </c>
    </row>
    <row r="173" spans="1:20" ht="28.8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42593.930717592593</v>
      </c>
      <c r="K173">
        <v>1465791614</v>
      </c>
      <c r="L173" s="11">
        <f t="shared" si="9"/>
        <v>42533.930717592593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 s="7">
        <f t="shared" si="11"/>
        <v>1</v>
      </c>
      <c r="S173" t="s">
        <v>8310</v>
      </c>
      <c r="T173" t="s">
        <v>8314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42082.103275462956</v>
      </c>
      <c r="K174">
        <v>1423733323</v>
      </c>
      <c r="L174" s="11">
        <f t="shared" si="9"/>
        <v>42047.144942129627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7" t="e">
        <f t="shared" si="11"/>
        <v>#DIV/0!</v>
      </c>
      <c r="S174" t="s">
        <v>8310</v>
      </c>
      <c r="T174" t="s">
        <v>8314</v>
      </c>
    </row>
    <row r="175" spans="1:20" ht="28.8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42063.323009259257</v>
      </c>
      <c r="K175">
        <v>1422539108</v>
      </c>
      <c r="L175" s="11">
        <f t="shared" si="9"/>
        <v>42033.323009259257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7" t="e">
        <f t="shared" si="11"/>
        <v>#DIV/0!</v>
      </c>
      <c r="S175" t="s">
        <v>8310</v>
      </c>
      <c r="T175" t="s">
        <v>8314</v>
      </c>
    </row>
    <row r="176" spans="1:20" ht="28.8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42132.508981481486</v>
      </c>
      <c r="K176">
        <v>1425924776</v>
      </c>
      <c r="L176" s="11">
        <f t="shared" si="9"/>
        <v>42072.508981481486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7" t="e">
        <f t="shared" si="11"/>
        <v>#DIV/0!</v>
      </c>
      <c r="S176" t="s">
        <v>8310</v>
      </c>
      <c r="T176" t="s">
        <v>8314</v>
      </c>
    </row>
    <row r="177" spans="1:20" ht="28.8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41880.527905092589</v>
      </c>
      <c r="K177">
        <v>1407177611</v>
      </c>
      <c r="L177" s="11">
        <f t="shared" si="9"/>
        <v>41855.527905092589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 s="7">
        <f t="shared" si="11"/>
        <v>49.88</v>
      </c>
      <c r="S177" t="s">
        <v>8310</v>
      </c>
      <c r="T177" t="s">
        <v>8314</v>
      </c>
    </row>
    <row r="178" spans="1:20" ht="28.8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42221.574062500003</v>
      </c>
      <c r="K178">
        <v>1436211999</v>
      </c>
      <c r="L178" s="11">
        <f t="shared" si="9"/>
        <v>42191.574062500003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7" t="e">
        <f t="shared" si="11"/>
        <v>#DIV/0!</v>
      </c>
      <c r="S178" t="s">
        <v>8310</v>
      </c>
      <c r="T178" t="s">
        <v>8314</v>
      </c>
    </row>
    <row r="179" spans="1:20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42086.75608796296</v>
      </c>
      <c r="K179">
        <v>1425690526</v>
      </c>
      <c r="L179" s="11">
        <f t="shared" si="9"/>
        <v>42069.797754629632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 s="7">
        <f t="shared" si="11"/>
        <v>25.71</v>
      </c>
      <c r="S179" t="s">
        <v>8310</v>
      </c>
      <c r="T179" t="s">
        <v>8314</v>
      </c>
    </row>
    <row r="180" spans="1:20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42334.747048611112</v>
      </c>
      <c r="K180">
        <v>1445986545</v>
      </c>
      <c r="L180" s="11">
        <f t="shared" si="9"/>
        <v>42304.705381944441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7" t="e">
        <f t="shared" si="11"/>
        <v>#DIV/0!</v>
      </c>
      <c r="S180" t="s">
        <v>8310</v>
      </c>
      <c r="T180" t="s">
        <v>8314</v>
      </c>
    </row>
    <row r="181" spans="1:20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42432.830497685187</v>
      </c>
      <c r="K181">
        <v>1454464555</v>
      </c>
      <c r="L181" s="11">
        <f t="shared" si="9"/>
        <v>42402.830497685187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 s="7">
        <f t="shared" si="11"/>
        <v>100</v>
      </c>
      <c r="S181" t="s">
        <v>8310</v>
      </c>
      <c r="T181" t="s">
        <v>8314</v>
      </c>
    </row>
    <row r="182" spans="1:20" ht="28.8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42107.541666666672</v>
      </c>
      <c r="K182">
        <v>1425512843</v>
      </c>
      <c r="L182" s="11">
        <f t="shared" si="9"/>
        <v>42067.741238425922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 s="7">
        <f t="shared" si="11"/>
        <v>30.85</v>
      </c>
      <c r="S182" t="s">
        <v>8310</v>
      </c>
      <c r="T182" t="s">
        <v>8314</v>
      </c>
    </row>
    <row r="183" spans="1:20" ht="28.8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42177.491840277777</v>
      </c>
      <c r="K183">
        <v>1432403295</v>
      </c>
      <c r="L183" s="11">
        <f t="shared" si="9"/>
        <v>42147.491840277777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 s="7">
        <f t="shared" si="11"/>
        <v>180.5</v>
      </c>
      <c r="S183" t="s">
        <v>8310</v>
      </c>
      <c r="T183" t="s">
        <v>8314</v>
      </c>
    </row>
    <row r="184" spans="1:20" ht="28.8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42741.761944444443</v>
      </c>
      <c r="K184">
        <v>1481156232</v>
      </c>
      <c r="L184" s="11">
        <f t="shared" si="9"/>
        <v>42711.761944444443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7" t="e">
        <f t="shared" si="11"/>
        <v>#DIV/0!</v>
      </c>
      <c r="S184" t="s">
        <v>8310</v>
      </c>
      <c r="T184" t="s">
        <v>8314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41969.601967592593</v>
      </c>
      <c r="K185">
        <v>1414438010</v>
      </c>
      <c r="L185" s="11">
        <f t="shared" si="9"/>
        <v>41939.560300925928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 s="7">
        <f t="shared" si="11"/>
        <v>373.5</v>
      </c>
      <c r="S185" t="s">
        <v>8310</v>
      </c>
      <c r="T185" t="s">
        <v>8314</v>
      </c>
    </row>
    <row r="186" spans="1:20" ht="28.8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41882.915972222225</v>
      </c>
      <c r="K186">
        <v>1404586762</v>
      </c>
      <c r="L186" s="11">
        <f t="shared" si="9"/>
        <v>41825.541226851856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 s="7">
        <f t="shared" si="11"/>
        <v>25.5</v>
      </c>
      <c r="S186" t="s">
        <v>8310</v>
      </c>
      <c r="T186" t="s">
        <v>8314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42600.66133101852</v>
      </c>
      <c r="K187">
        <v>1468965139</v>
      </c>
      <c r="L187" s="11">
        <f t="shared" si="9"/>
        <v>42570.66133101852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 s="7">
        <f t="shared" si="11"/>
        <v>220</v>
      </c>
      <c r="S187" t="s">
        <v>8310</v>
      </c>
      <c r="T187" t="s">
        <v>8314</v>
      </c>
    </row>
    <row r="188" spans="1:20" ht="28.8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42797.583333333328</v>
      </c>
      <c r="K188">
        <v>1485977434</v>
      </c>
      <c r="L188" s="11">
        <f t="shared" si="9"/>
        <v>42767.562893518523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7" t="e">
        <f t="shared" si="11"/>
        <v>#DIV/0!</v>
      </c>
      <c r="S188" t="s">
        <v>8310</v>
      </c>
      <c r="T188" t="s">
        <v>8314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42206.040972222225</v>
      </c>
      <c r="K189">
        <v>1435383457</v>
      </c>
      <c r="L189" s="11">
        <f t="shared" si="9"/>
        <v>42181.984456018516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 s="7">
        <f t="shared" si="11"/>
        <v>160</v>
      </c>
      <c r="S189" t="s">
        <v>8310</v>
      </c>
      <c r="T189" t="s">
        <v>8314</v>
      </c>
    </row>
    <row r="190" spans="1:20" ht="28.8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41886.93304398148</v>
      </c>
      <c r="K190">
        <v>1407299015</v>
      </c>
      <c r="L190" s="11">
        <f t="shared" si="9"/>
        <v>41856.93304398148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7" t="e">
        <f t="shared" si="11"/>
        <v>#DIV/0!</v>
      </c>
      <c r="S190" t="s">
        <v>8310</v>
      </c>
      <c r="T190" t="s">
        <v>8314</v>
      </c>
    </row>
    <row r="191" spans="1:20" ht="28.8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42616.440706018519</v>
      </c>
      <c r="K191">
        <v>1467736477</v>
      </c>
      <c r="L191" s="11">
        <f t="shared" si="9"/>
        <v>42556.440706018519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 s="7">
        <f t="shared" si="11"/>
        <v>69</v>
      </c>
      <c r="S191" t="s">
        <v>8310</v>
      </c>
      <c r="T191" t="s">
        <v>8314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42537.400995370372</v>
      </c>
      <c r="K192">
        <v>1465227446</v>
      </c>
      <c r="L192" s="11">
        <f t="shared" si="9"/>
        <v>42527.400995370372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 s="7">
        <f t="shared" si="11"/>
        <v>50</v>
      </c>
      <c r="S192" t="s">
        <v>8310</v>
      </c>
      <c r="T192" t="s">
        <v>8314</v>
      </c>
    </row>
    <row r="193" spans="1:20" ht="28.8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42279.191412037035</v>
      </c>
      <c r="K193">
        <v>1440326138</v>
      </c>
      <c r="L193" s="11">
        <f t="shared" si="9"/>
        <v>42239.191412037035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 s="7">
        <f t="shared" si="11"/>
        <v>83.33</v>
      </c>
      <c r="S193" t="s">
        <v>8310</v>
      </c>
      <c r="T193" t="s">
        <v>8314</v>
      </c>
    </row>
    <row r="194" spans="1:20" ht="28.8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41929.542037037041</v>
      </c>
      <c r="K194">
        <v>1410980432</v>
      </c>
      <c r="L194" s="11">
        <f t="shared" si="9"/>
        <v>41899.542037037041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 s="7">
        <f t="shared" si="11"/>
        <v>5.67</v>
      </c>
      <c r="S194" t="s">
        <v>8310</v>
      </c>
      <c r="T194" t="s">
        <v>8314</v>
      </c>
    </row>
    <row r="195" spans="1:20" ht="28.8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 1, 1)+(-6/24)</f>
        <v>41971.726458333331</v>
      </c>
      <c r="K195">
        <v>1412029566</v>
      </c>
      <c r="L195" s="11">
        <f t="shared" ref="L195:L258" si="13">(((K195/60)/60)/24)+DATE(1970,1,1)+(-6/24)</f>
        <v>41911.684791666667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s="7" t="e">
        <f t="shared" ref="R195:R258" si="15">ROUND(E195/N195, 2)</f>
        <v>#DIV/0!</v>
      </c>
      <c r="S195" t="s">
        <v>8310</v>
      </c>
      <c r="T195" t="s">
        <v>8314</v>
      </c>
    </row>
    <row r="196" spans="1:20" ht="28.8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42435.746886574074</v>
      </c>
      <c r="K196">
        <v>1452124531</v>
      </c>
      <c r="L196" s="11">
        <f t="shared" si="13"/>
        <v>42375.746886574074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 s="7">
        <f t="shared" si="15"/>
        <v>1</v>
      </c>
      <c r="S196" t="s">
        <v>8310</v>
      </c>
      <c r="T196" t="s">
        <v>8314</v>
      </c>
    </row>
    <row r="197" spans="1:20" ht="28.8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42195.42050925926</v>
      </c>
      <c r="K197">
        <v>1431360332</v>
      </c>
      <c r="L197" s="11">
        <f t="shared" si="13"/>
        <v>42135.42050925926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7" t="e">
        <f t="shared" si="15"/>
        <v>#DIV/0!</v>
      </c>
      <c r="S197" t="s">
        <v>8310</v>
      </c>
      <c r="T197" t="s">
        <v>8314</v>
      </c>
    </row>
    <row r="198" spans="1:20" ht="28.8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42287.625</v>
      </c>
      <c r="K198">
        <v>1442062898</v>
      </c>
      <c r="L198" s="11">
        <f t="shared" si="13"/>
        <v>42259.292800925927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 s="7">
        <f t="shared" si="15"/>
        <v>77.11</v>
      </c>
      <c r="S198" t="s">
        <v>8310</v>
      </c>
      <c r="T198" t="s">
        <v>8314</v>
      </c>
    </row>
    <row r="199" spans="1:20" ht="28.8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42783.625</v>
      </c>
      <c r="K199">
        <v>1483734100</v>
      </c>
      <c r="L199" s="11">
        <f t="shared" si="13"/>
        <v>42741.598379629635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 s="7">
        <f t="shared" si="15"/>
        <v>32.75</v>
      </c>
      <c r="S199" t="s">
        <v>8310</v>
      </c>
      <c r="T199" t="s">
        <v>8314</v>
      </c>
    </row>
    <row r="200" spans="1:20" ht="28.8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41917.133356481485</v>
      </c>
      <c r="K200">
        <v>1409908322</v>
      </c>
      <c r="L200" s="11">
        <f t="shared" si="13"/>
        <v>41887.133356481485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 s="7">
        <f t="shared" si="15"/>
        <v>46.5</v>
      </c>
      <c r="S200" t="s">
        <v>8310</v>
      </c>
      <c r="T200" t="s">
        <v>8314</v>
      </c>
    </row>
    <row r="201" spans="1:20" ht="28.8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42613.873865740738</v>
      </c>
      <c r="K201">
        <v>1470106702</v>
      </c>
      <c r="L201" s="11">
        <f t="shared" si="13"/>
        <v>42583.873865740738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7" t="e">
        <f t="shared" si="15"/>
        <v>#DIV/0!</v>
      </c>
      <c r="S201" t="s">
        <v>8310</v>
      </c>
      <c r="T201" t="s">
        <v>8314</v>
      </c>
    </row>
    <row r="202" spans="1:20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41896.833368055559</v>
      </c>
      <c r="K202">
        <v>1408154403</v>
      </c>
      <c r="L202" s="11">
        <f t="shared" si="13"/>
        <v>41866.833368055559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 s="7">
        <f t="shared" si="15"/>
        <v>87.31</v>
      </c>
      <c r="S202" t="s">
        <v>8310</v>
      </c>
      <c r="T202" t="s">
        <v>8314</v>
      </c>
    </row>
    <row r="203" spans="1:20" ht="28.8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42043.568622685183</v>
      </c>
      <c r="K203">
        <v>1421696329</v>
      </c>
      <c r="L203" s="11">
        <f t="shared" si="13"/>
        <v>42023.568622685183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 s="7">
        <f t="shared" si="15"/>
        <v>54.29</v>
      </c>
      <c r="S203" t="s">
        <v>8310</v>
      </c>
      <c r="T203" t="s">
        <v>8314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42285.624305555553</v>
      </c>
      <c r="K204">
        <v>1441750564</v>
      </c>
      <c r="L204" s="11">
        <f t="shared" si="13"/>
        <v>42255.677824074075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7" t="e">
        <f t="shared" si="15"/>
        <v>#DIV/0!</v>
      </c>
      <c r="S204" t="s">
        <v>8310</v>
      </c>
      <c r="T204" t="s">
        <v>8314</v>
      </c>
    </row>
    <row r="205" spans="1:20" ht="28.8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42033.597962962958</v>
      </c>
      <c r="K205">
        <v>1417378864</v>
      </c>
      <c r="L205" s="11">
        <f t="shared" si="13"/>
        <v>41973.597962962958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 s="7">
        <f t="shared" si="15"/>
        <v>93.25</v>
      </c>
      <c r="S205" t="s">
        <v>8310</v>
      </c>
      <c r="T205" t="s">
        <v>8314</v>
      </c>
    </row>
    <row r="206" spans="1:20" ht="28.8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42586.333368055552</v>
      </c>
      <c r="K206">
        <v>1467727203</v>
      </c>
      <c r="L206" s="11">
        <f t="shared" si="13"/>
        <v>42556.333368055552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 s="7">
        <f t="shared" si="15"/>
        <v>117.68</v>
      </c>
      <c r="S206" t="s">
        <v>8310</v>
      </c>
      <c r="T206" t="s">
        <v>8314</v>
      </c>
    </row>
    <row r="207" spans="1:20" ht="28.8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42283.382199074069</v>
      </c>
      <c r="K207">
        <v>1441120222</v>
      </c>
      <c r="L207" s="11">
        <f t="shared" si="13"/>
        <v>42248.382199074069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 s="7">
        <f t="shared" si="15"/>
        <v>76.47</v>
      </c>
      <c r="S207" t="s">
        <v>8310</v>
      </c>
      <c r="T207" t="s">
        <v>8314</v>
      </c>
    </row>
    <row r="208" spans="1:20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42587.754432870366</v>
      </c>
      <c r="K208">
        <v>1468627583</v>
      </c>
      <c r="L208" s="11">
        <f t="shared" si="13"/>
        <v>42566.754432870366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7" t="e">
        <f t="shared" si="15"/>
        <v>#DIV/0!</v>
      </c>
      <c r="S208" t="s">
        <v>8310</v>
      </c>
      <c r="T208" t="s">
        <v>8314</v>
      </c>
    </row>
    <row r="209" spans="1:20" ht="28.8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42007.947199074071</v>
      </c>
      <c r="K209">
        <v>1417754638</v>
      </c>
      <c r="L209" s="11">
        <f t="shared" si="13"/>
        <v>41977.947199074071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 s="7">
        <f t="shared" si="15"/>
        <v>163.85</v>
      </c>
      <c r="S209" t="s">
        <v>8310</v>
      </c>
      <c r="T209" t="s">
        <v>8314</v>
      </c>
    </row>
    <row r="210" spans="1:20" ht="28.8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41989.119988425926</v>
      </c>
      <c r="K210">
        <v>1416127967</v>
      </c>
      <c r="L210" s="11">
        <f t="shared" si="13"/>
        <v>41959.119988425926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7" t="e">
        <f t="shared" si="15"/>
        <v>#DIV/0!</v>
      </c>
      <c r="S210" t="s">
        <v>8310</v>
      </c>
      <c r="T210" t="s">
        <v>8314</v>
      </c>
    </row>
    <row r="211" spans="1:20" ht="28.8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42195.672858796301</v>
      </c>
      <c r="K211">
        <v>1433974135</v>
      </c>
      <c r="L211" s="11">
        <f t="shared" si="13"/>
        <v>42165.672858796301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7" t="e">
        <f t="shared" si="15"/>
        <v>#DIV/0!</v>
      </c>
      <c r="S211" t="s">
        <v>8310</v>
      </c>
      <c r="T211" t="s">
        <v>8314</v>
      </c>
    </row>
    <row r="212" spans="1:20" ht="28.8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42277.958333333328</v>
      </c>
      <c r="K212">
        <v>1441157592</v>
      </c>
      <c r="L212" s="11">
        <f t="shared" si="13"/>
        <v>42248.814722222218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 s="7">
        <f t="shared" si="15"/>
        <v>91.82</v>
      </c>
      <c r="S212" t="s">
        <v>8310</v>
      </c>
      <c r="T212" t="s">
        <v>8314</v>
      </c>
    </row>
    <row r="213" spans="1:20" ht="28.8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42265.909918981488</v>
      </c>
      <c r="K213">
        <v>1440042617</v>
      </c>
      <c r="L213" s="11">
        <f t="shared" si="13"/>
        <v>42235.909918981488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 s="7">
        <f t="shared" si="15"/>
        <v>185.83</v>
      </c>
      <c r="S213" t="s">
        <v>8310</v>
      </c>
      <c r="T213" t="s">
        <v>8314</v>
      </c>
    </row>
    <row r="214" spans="1:20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42476.589351851857</v>
      </c>
      <c r="K214">
        <v>1455656920</v>
      </c>
      <c r="L214" s="11">
        <f t="shared" si="13"/>
        <v>42416.631018518514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 s="7">
        <f t="shared" si="15"/>
        <v>1</v>
      </c>
      <c r="S214" t="s">
        <v>8310</v>
      </c>
      <c r="T214" t="s">
        <v>8314</v>
      </c>
    </row>
    <row r="215" spans="1:20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42232.337974537033</v>
      </c>
      <c r="K215">
        <v>1437142547</v>
      </c>
      <c r="L215" s="11">
        <f t="shared" si="13"/>
        <v>42202.344293981485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 s="7">
        <f t="shared" si="15"/>
        <v>20</v>
      </c>
      <c r="S215" t="s">
        <v>8310</v>
      </c>
      <c r="T215" t="s">
        <v>8314</v>
      </c>
    </row>
    <row r="216" spans="1:20" ht="28.8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42069.39061342593</v>
      </c>
      <c r="K216">
        <v>1420471349</v>
      </c>
      <c r="L216" s="11">
        <f t="shared" si="13"/>
        <v>42009.39061342593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 s="7">
        <f t="shared" si="15"/>
        <v>1</v>
      </c>
      <c r="S216" t="s">
        <v>8310</v>
      </c>
      <c r="T216" t="s">
        <v>8314</v>
      </c>
    </row>
    <row r="217" spans="1:20" ht="28.8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42417.749305555553</v>
      </c>
      <c r="K217">
        <v>1452058282</v>
      </c>
      <c r="L217" s="11">
        <f t="shared" si="13"/>
        <v>42374.980115740742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 s="7">
        <f t="shared" si="15"/>
        <v>10</v>
      </c>
      <c r="S217" t="s">
        <v>8310</v>
      </c>
      <c r="T217" t="s">
        <v>8314</v>
      </c>
    </row>
    <row r="218" spans="1:20" ht="28.8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42116.667094907403</v>
      </c>
      <c r="K218">
        <v>1425423637</v>
      </c>
      <c r="L218" s="11">
        <f t="shared" si="13"/>
        <v>42066.708761574075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 s="7">
        <f t="shared" si="15"/>
        <v>331.54</v>
      </c>
      <c r="S218" t="s">
        <v>8310</v>
      </c>
      <c r="T218" t="s">
        <v>8314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42001.39061342593</v>
      </c>
      <c r="K219">
        <v>1417101749</v>
      </c>
      <c r="L219" s="11">
        <f t="shared" si="13"/>
        <v>41970.39061342593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 s="7">
        <f t="shared" si="15"/>
        <v>314.29000000000002</v>
      </c>
      <c r="S219" t="s">
        <v>8310</v>
      </c>
      <c r="T219" t="s">
        <v>8314</v>
      </c>
    </row>
    <row r="220" spans="1:20" ht="28.8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42139.378344907411</v>
      </c>
      <c r="K220">
        <v>1426518289</v>
      </c>
      <c r="L220" s="11">
        <f t="shared" si="13"/>
        <v>42079.378344907411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 s="7">
        <f t="shared" si="15"/>
        <v>100</v>
      </c>
      <c r="S220" t="s">
        <v>8310</v>
      </c>
      <c r="T220" t="s">
        <v>8314</v>
      </c>
    </row>
    <row r="221" spans="1:20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42461.040972222225</v>
      </c>
      <c r="K221">
        <v>1456732225</v>
      </c>
      <c r="L221" s="11">
        <f t="shared" si="13"/>
        <v>42429.076678240745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 s="7">
        <f t="shared" si="15"/>
        <v>115.99</v>
      </c>
      <c r="S221" t="s">
        <v>8310</v>
      </c>
      <c r="T221" t="s">
        <v>8314</v>
      </c>
    </row>
    <row r="222" spans="1:20" ht="28.8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42236.587499999994</v>
      </c>
      <c r="K222">
        <v>1436542030</v>
      </c>
      <c r="L222" s="11">
        <f t="shared" si="13"/>
        <v>42195.393865740742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 s="7">
        <f t="shared" si="15"/>
        <v>120</v>
      </c>
      <c r="S222" t="s">
        <v>8310</v>
      </c>
      <c r="T222" t="s">
        <v>8314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42091.54587962963</v>
      </c>
      <c r="K223">
        <v>1422389164</v>
      </c>
      <c r="L223" s="11">
        <f t="shared" si="13"/>
        <v>42031.587546296301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7" t="e">
        <f t="shared" si="15"/>
        <v>#DIV/0!</v>
      </c>
      <c r="S223" t="s">
        <v>8310</v>
      </c>
      <c r="T223" t="s">
        <v>8314</v>
      </c>
    </row>
    <row r="224" spans="1:20" ht="28.8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42089.860416666663</v>
      </c>
      <c r="K224">
        <v>1422383318</v>
      </c>
      <c r="L224" s="11">
        <f t="shared" si="13"/>
        <v>42031.519884259258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 s="7">
        <f t="shared" si="15"/>
        <v>65</v>
      </c>
      <c r="S224" t="s">
        <v>8310</v>
      </c>
      <c r="T224" t="s">
        <v>8314</v>
      </c>
    </row>
    <row r="225" spans="1:20" ht="28.8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42511.795138888891</v>
      </c>
      <c r="K225">
        <v>1461287350</v>
      </c>
      <c r="L225" s="11">
        <f t="shared" si="13"/>
        <v>42481.798032407409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7" t="e">
        <f t="shared" si="15"/>
        <v>#DIV/0!</v>
      </c>
      <c r="S225" t="s">
        <v>8310</v>
      </c>
      <c r="T225" t="s">
        <v>8314</v>
      </c>
    </row>
    <row r="226" spans="1:20" ht="28.8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42194.985254629632</v>
      </c>
      <c r="K226">
        <v>1431322726</v>
      </c>
      <c r="L226" s="11">
        <f t="shared" si="13"/>
        <v>42134.985254629632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7" t="e">
        <f t="shared" si="15"/>
        <v>#DIV/0!</v>
      </c>
      <c r="S226" t="s">
        <v>8310</v>
      </c>
      <c r="T226" t="s">
        <v>8314</v>
      </c>
    </row>
    <row r="227" spans="1:20" ht="28.8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42468.669606481482</v>
      </c>
      <c r="K227">
        <v>1457564654</v>
      </c>
      <c r="L227" s="11">
        <f t="shared" si="13"/>
        <v>42438.711273148147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7" t="e">
        <f t="shared" si="15"/>
        <v>#DIV/0!</v>
      </c>
      <c r="S227" t="s">
        <v>8310</v>
      </c>
      <c r="T227" t="s">
        <v>8314</v>
      </c>
    </row>
    <row r="228" spans="1:20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42155.145138888889</v>
      </c>
      <c r="K228">
        <v>1428854344</v>
      </c>
      <c r="L228" s="11">
        <f t="shared" si="13"/>
        <v>42106.416018518517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 s="7">
        <f t="shared" si="15"/>
        <v>125</v>
      </c>
      <c r="S228" t="s">
        <v>8310</v>
      </c>
      <c r="T228" t="s">
        <v>8314</v>
      </c>
    </row>
    <row r="229" spans="1:20" ht="28.8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42194.643993055557</v>
      </c>
      <c r="K229">
        <v>1433885241</v>
      </c>
      <c r="L229" s="11">
        <f t="shared" si="13"/>
        <v>42164.643993055557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7" t="e">
        <f t="shared" si="15"/>
        <v>#DIV/0!</v>
      </c>
      <c r="S229" t="s">
        <v>8310</v>
      </c>
      <c r="T229" t="s">
        <v>8314</v>
      </c>
    </row>
    <row r="230" spans="1:20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42156.436400462961</v>
      </c>
      <c r="K230">
        <v>1427992105</v>
      </c>
      <c r="L230" s="11">
        <f t="shared" si="13"/>
        <v>42096.436400462961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7" t="e">
        <f t="shared" si="15"/>
        <v>#DIV/0!</v>
      </c>
      <c r="S230" t="s">
        <v>8310</v>
      </c>
      <c r="T230" t="s">
        <v>8314</v>
      </c>
    </row>
    <row r="231" spans="1:20" ht="28.8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42413.683993055558</v>
      </c>
      <c r="K231">
        <v>1452810297</v>
      </c>
      <c r="L231" s="11">
        <f t="shared" si="13"/>
        <v>42383.683993055558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7" t="e">
        <f t="shared" si="15"/>
        <v>#DIV/0!</v>
      </c>
      <c r="S231" t="s">
        <v>8310</v>
      </c>
      <c r="T231" t="s">
        <v>8314</v>
      </c>
    </row>
    <row r="232" spans="1:20" ht="28.8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42159.527210648142</v>
      </c>
      <c r="K232">
        <v>1430851151</v>
      </c>
      <c r="L232" s="11">
        <f t="shared" si="13"/>
        <v>42129.527210648142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 s="7">
        <f t="shared" si="15"/>
        <v>30</v>
      </c>
      <c r="S232" t="s">
        <v>8310</v>
      </c>
      <c r="T232" t="s">
        <v>8314</v>
      </c>
    </row>
    <row r="233" spans="1:20" ht="28.8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42371.708923611113</v>
      </c>
      <c r="K233">
        <v>1449183651</v>
      </c>
      <c r="L233" s="11">
        <f t="shared" si="13"/>
        <v>42341.708923611113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7" t="e">
        <f t="shared" si="15"/>
        <v>#DIV/0!</v>
      </c>
      <c r="S233" t="s">
        <v>8310</v>
      </c>
      <c r="T233" t="s">
        <v>8314</v>
      </c>
    </row>
    <row r="234" spans="1:20" ht="28.8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42062.57576388889</v>
      </c>
      <c r="K234">
        <v>1422474546</v>
      </c>
      <c r="L234" s="11">
        <f t="shared" si="13"/>
        <v>42032.57576388889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 s="7">
        <f t="shared" si="15"/>
        <v>15.71</v>
      </c>
      <c r="S234" t="s">
        <v>8310</v>
      </c>
      <c r="T234" t="s">
        <v>8314</v>
      </c>
    </row>
    <row r="235" spans="1:20" ht="28.8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42642.661712962959</v>
      </c>
      <c r="K235">
        <v>1472593972</v>
      </c>
      <c r="L235" s="11">
        <f t="shared" si="13"/>
        <v>42612.661712962959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7" t="e">
        <f t="shared" si="15"/>
        <v>#DIV/0!</v>
      </c>
      <c r="S235" t="s">
        <v>8310</v>
      </c>
      <c r="T235" t="s">
        <v>8314</v>
      </c>
    </row>
    <row r="236" spans="1:20" ht="28.8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42175.785405092596</v>
      </c>
      <c r="K236">
        <v>1431391859</v>
      </c>
      <c r="L236" s="11">
        <f t="shared" si="13"/>
        <v>42135.785405092596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 s="7">
        <f t="shared" si="15"/>
        <v>80.2</v>
      </c>
      <c r="S236" t="s">
        <v>8310</v>
      </c>
      <c r="T236" t="s">
        <v>8314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42194.658530092594</v>
      </c>
      <c r="K237">
        <v>1433886497</v>
      </c>
      <c r="L237" s="11">
        <f t="shared" si="13"/>
        <v>42164.658530092594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7" t="e">
        <f t="shared" si="15"/>
        <v>#DIV/0!</v>
      </c>
      <c r="S237" t="s">
        <v>8310</v>
      </c>
      <c r="T237" t="s">
        <v>8314</v>
      </c>
    </row>
    <row r="238" spans="1:20" ht="28.8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42373.75</v>
      </c>
      <c r="K238">
        <v>1447380099</v>
      </c>
      <c r="L238" s="11">
        <f t="shared" si="13"/>
        <v>42320.83447916666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7" t="e">
        <f t="shared" si="15"/>
        <v>#DIV/0!</v>
      </c>
      <c r="S238" t="s">
        <v>8310</v>
      </c>
      <c r="T238" t="s">
        <v>8314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42437.327187499999</v>
      </c>
      <c r="K239">
        <v>1452261069</v>
      </c>
      <c r="L239" s="11">
        <f t="shared" si="13"/>
        <v>42377.327187499999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 s="7">
        <f t="shared" si="15"/>
        <v>50</v>
      </c>
      <c r="S239" t="s">
        <v>8310</v>
      </c>
      <c r="T239" t="s">
        <v>8314</v>
      </c>
    </row>
    <row r="240" spans="1:20" ht="28.8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42734.125</v>
      </c>
      <c r="K240">
        <v>1481324760</v>
      </c>
      <c r="L240" s="11">
        <f t="shared" si="13"/>
        <v>42713.712499999994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7" t="e">
        <f t="shared" si="15"/>
        <v>#DIV/0!</v>
      </c>
      <c r="S240" t="s">
        <v>8310</v>
      </c>
      <c r="T240" t="s">
        <v>8314</v>
      </c>
    </row>
    <row r="241" spans="1:20" ht="28.8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42316.25</v>
      </c>
      <c r="K241">
        <v>1445308730</v>
      </c>
      <c r="L241" s="11">
        <f t="shared" si="13"/>
        <v>42296.860300925924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 s="7">
        <f t="shared" si="15"/>
        <v>50</v>
      </c>
      <c r="S241" t="s">
        <v>8310</v>
      </c>
      <c r="T241" t="s">
        <v>8314</v>
      </c>
    </row>
    <row r="242" spans="1:20" ht="28.8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41399.458460648151</v>
      </c>
      <c r="K242">
        <v>1363885211</v>
      </c>
      <c r="L242" s="11">
        <f t="shared" si="13"/>
        <v>41354.458460648151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 s="7">
        <f t="shared" si="15"/>
        <v>117.85</v>
      </c>
      <c r="S242" t="s">
        <v>8310</v>
      </c>
      <c r="T242" t="s">
        <v>8315</v>
      </c>
    </row>
    <row r="243" spans="1:20" ht="28.8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41994.447962962964</v>
      </c>
      <c r="K243">
        <v>1415292304</v>
      </c>
      <c r="L243" s="11">
        <f t="shared" si="13"/>
        <v>41949.447962962964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 s="7">
        <f t="shared" si="15"/>
        <v>109.04</v>
      </c>
      <c r="S243" t="s">
        <v>8310</v>
      </c>
      <c r="T243" t="s">
        <v>8315</v>
      </c>
    </row>
    <row r="244" spans="1:20" ht="28.8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40897.242939814816</v>
      </c>
      <c r="K244">
        <v>1321357790</v>
      </c>
      <c r="L244" s="11">
        <f t="shared" si="13"/>
        <v>40862.242939814816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 s="7">
        <f t="shared" si="15"/>
        <v>73.02</v>
      </c>
      <c r="S244" t="s">
        <v>8310</v>
      </c>
      <c r="T244" t="s">
        <v>8315</v>
      </c>
    </row>
    <row r="245" spans="1:20" ht="28.8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41691.797500000001</v>
      </c>
      <c r="K245">
        <v>1390439304</v>
      </c>
      <c r="L245" s="11">
        <f t="shared" si="13"/>
        <v>41661.797500000001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 s="7">
        <f t="shared" si="15"/>
        <v>78.2</v>
      </c>
      <c r="S245" t="s">
        <v>8310</v>
      </c>
      <c r="T245" t="s">
        <v>8315</v>
      </c>
    </row>
    <row r="246" spans="1:20" ht="28.8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40253.04583333333</v>
      </c>
      <c r="K246">
        <v>1265269559</v>
      </c>
      <c r="L246" s="11">
        <f t="shared" si="13"/>
        <v>40213.073599537034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 s="7">
        <f t="shared" si="15"/>
        <v>47.4</v>
      </c>
      <c r="S246" t="s">
        <v>8310</v>
      </c>
      <c r="T246" t="s">
        <v>8315</v>
      </c>
    </row>
    <row r="247" spans="1:20" ht="28.8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41136.803067129629</v>
      </c>
      <c r="K247">
        <v>1342487785</v>
      </c>
      <c r="L247" s="11">
        <f t="shared" si="13"/>
        <v>41106.803067129629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 s="7">
        <f t="shared" si="15"/>
        <v>54.02</v>
      </c>
      <c r="S247" t="s">
        <v>8310</v>
      </c>
      <c r="T247" t="s">
        <v>8315</v>
      </c>
    </row>
    <row r="248" spans="1:20" ht="28.8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40530.155150462961</v>
      </c>
      <c r="K248">
        <v>1288341805</v>
      </c>
      <c r="L248" s="11">
        <f t="shared" si="13"/>
        <v>40480.113483796296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 s="7">
        <f t="shared" si="15"/>
        <v>68.489999999999995</v>
      </c>
      <c r="S248" t="s">
        <v>8310</v>
      </c>
      <c r="T248" t="s">
        <v>8315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40466.902083333334</v>
      </c>
      <c r="K249">
        <v>1284042614</v>
      </c>
      <c r="L249" s="11">
        <f t="shared" si="13"/>
        <v>40430.354328703703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 s="7">
        <f t="shared" si="15"/>
        <v>108.15</v>
      </c>
      <c r="S249" t="s">
        <v>8310</v>
      </c>
      <c r="T249" t="s">
        <v>8315</v>
      </c>
    </row>
    <row r="250" spans="1:20" ht="28.8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40915.524409722224</v>
      </c>
      <c r="K250">
        <v>1322073309</v>
      </c>
      <c r="L250" s="11">
        <f t="shared" si="13"/>
        <v>40870.524409722224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 s="7">
        <f t="shared" si="15"/>
        <v>589.95000000000005</v>
      </c>
      <c r="S250" t="s">
        <v>8310</v>
      </c>
      <c r="T250" t="s">
        <v>8315</v>
      </c>
    </row>
    <row r="251" spans="1:20" ht="28.8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40412.486111111109</v>
      </c>
      <c r="K251">
        <v>1275603020</v>
      </c>
      <c r="L251" s="11">
        <f t="shared" si="13"/>
        <v>40332.673842592594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 s="7">
        <f t="shared" si="15"/>
        <v>48.05</v>
      </c>
      <c r="S251" t="s">
        <v>8310</v>
      </c>
      <c r="T251" t="s">
        <v>8315</v>
      </c>
    </row>
    <row r="252" spans="1:20" ht="28.8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41431.315868055557</v>
      </c>
      <c r="K252">
        <v>1367933691</v>
      </c>
      <c r="L252" s="11">
        <f t="shared" si="13"/>
        <v>41401.315868055557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 s="7">
        <f t="shared" si="15"/>
        <v>72.48</v>
      </c>
      <c r="S252" t="s">
        <v>8310</v>
      </c>
      <c r="T252" t="s">
        <v>8315</v>
      </c>
    </row>
    <row r="253" spans="1:20" ht="28.8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41045.541666666664</v>
      </c>
      <c r="K253">
        <v>1334429646</v>
      </c>
      <c r="L253" s="11">
        <f t="shared" si="13"/>
        <v>41013.537569444445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 s="7">
        <f t="shared" si="15"/>
        <v>57.08</v>
      </c>
      <c r="S253" t="s">
        <v>8310</v>
      </c>
      <c r="T253" t="s">
        <v>8315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40329.915972222225</v>
      </c>
      <c r="K254">
        <v>1269878058</v>
      </c>
      <c r="L254" s="11">
        <f t="shared" si="13"/>
        <v>40266.412708333337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 s="7">
        <f t="shared" si="15"/>
        <v>85.44</v>
      </c>
      <c r="S254" t="s">
        <v>8310</v>
      </c>
      <c r="T254" t="s">
        <v>8315</v>
      </c>
    </row>
    <row r="255" spans="1:20" ht="28.8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40954.400868055556</v>
      </c>
      <c r="K255">
        <v>1326728235</v>
      </c>
      <c r="L255" s="11">
        <f t="shared" si="13"/>
        <v>40924.400868055556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 s="7">
        <f t="shared" si="15"/>
        <v>215.86</v>
      </c>
      <c r="S255" t="s">
        <v>8310</v>
      </c>
      <c r="T255" t="s">
        <v>8315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42293.833333333328</v>
      </c>
      <c r="K256">
        <v>1442443910</v>
      </c>
      <c r="L256" s="11">
        <f t="shared" si="13"/>
        <v>42263.702662037031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 s="7">
        <f t="shared" si="15"/>
        <v>89.39</v>
      </c>
      <c r="S256" t="s">
        <v>8310</v>
      </c>
      <c r="T256" t="s">
        <v>8315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40618.23474537037</v>
      </c>
      <c r="K257">
        <v>1297687082</v>
      </c>
      <c r="L257" s="11">
        <f t="shared" si="13"/>
        <v>40588.276412037041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 s="7">
        <f t="shared" si="15"/>
        <v>45.42</v>
      </c>
      <c r="S257" t="s">
        <v>8310</v>
      </c>
      <c r="T257" t="s">
        <v>8315</v>
      </c>
    </row>
    <row r="258" spans="1:20" ht="28.8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41349.519293981481</v>
      </c>
      <c r="K258">
        <v>1360866467</v>
      </c>
      <c r="L258" s="11">
        <f t="shared" si="13"/>
        <v>41319.519293981481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 s="7">
        <f t="shared" si="15"/>
        <v>65.760000000000005</v>
      </c>
      <c r="S258" t="s">
        <v>8310</v>
      </c>
      <c r="T258" t="s">
        <v>8315</v>
      </c>
    </row>
    <row r="259" spans="1:20" ht="28.8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 1, 1)+(-6/24)</f>
        <v>42509.376875000002</v>
      </c>
      <c r="K259">
        <v>1461078162</v>
      </c>
      <c r="L259" s="11">
        <f t="shared" ref="L259:L322" si="17">(((K259/60)/60)/24)+DATE(1970,1,1)+(-6/24)</f>
        <v>42479.376875000002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 s="7">
        <f t="shared" ref="R259:R322" si="19">ROUND(E259/N259, 2)</f>
        <v>66.7</v>
      </c>
      <c r="S259" t="s">
        <v>8310</v>
      </c>
      <c r="T259" t="s">
        <v>8315</v>
      </c>
    </row>
    <row r="260" spans="1:20" ht="28.8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40711.801689814813</v>
      </c>
      <c r="K260">
        <v>1305767666</v>
      </c>
      <c r="L260" s="11">
        <f t="shared" si="17"/>
        <v>40681.801689814813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 s="7">
        <f t="shared" si="19"/>
        <v>83.35</v>
      </c>
      <c r="S260" t="s">
        <v>8310</v>
      </c>
      <c r="T260" t="s">
        <v>8315</v>
      </c>
    </row>
    <row r="261" spans="1:20" ht="28.8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42102.488067129627</v>
      </c>
      <c r="K261">
        <v>1425922969</v>
      </c>
      <c r="L261" s="11">
        <f t="shared" si="17"/>
        <v>42072.488067129627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 s="7">
        <f t="shared" si="19"/>
        <v>105.05</v>
      </c>
      <c r="S261" t="s">
        <v>8310</v>
      </c>
      <c r="T261" t="s">
        <v>8315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40376.165972222225</v>
      </c>
      <c r="K262">
        <v>1275415679</v>
      </c>
      <c r="L262" s="11">
        <f t="shared" si="17"/>
        <v>40330.505543981482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 s="7">
        <f t="shared" si="19"/>
        <v>120.91</v>
      </c>
      <c r="S262" t="s">
        <v>8310</v>
      </c>
      <c r="T262" t="s">
        <v>8315</v>
      </c>
    </row>
    <row r="263" spans="1:20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41067.371527777781</v>
      </c>
      <c r="K263">
        <v>1334783704</v>
      </c>
      <c r="L263" s="11">
        <f t="shared" si="17"/>
        <v>41017.635462962964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 s="7">
        <f t="shared" si="19"/>
        <v>97.64</v>
      </c>
      <c r="S263" t="s">
        <v>8310</v>
      </c>
      <c r="T263" t="s">
        <v>8315</v>
      </c>
    </row>
    <row r="264" spans="1:20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40599.99800925926</v>
      </c>
      <c r="K264">
        <v>1294811828</v>
      </c>
      <c r="L264" s="11">
        <f t="shared" si="17"/>
        <v>40554.99800925926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 s="7">
        <f t="shared" si="19"/>
        <v>41.38</v>
      </c>
      <c r="S264" t="s">
        <v>8310</v>
      </c>
      <c r="T264" t="s">
        <v>8315</v>
      </c>
    </row>
    <row r="265" spans="1:20" ht="28.8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41179.704791666663</v>
      </c>
      <c r="K265">
        <v>1346194494</v>
      </c>
      <c r="L265" s="11">
        <f t="shared" si="17"/>
        <v>41149.704791666663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 s="7">
        <f t="shared" si="19"/>
        <v>30.65</v>
      </c>
      <c r="S265" t="s">
        <v>8310</v>
      </c>
      <c r="T265" t="s">
        <v>8315</v>
      </c>
    </row>
    <row r="266" spans="1:20" ht="28.8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41040.370312500003</v>
      </c>
      <c r="K266">
        <v>1334155995</v>
      </c>
      <c r="L266" s="11">
        <f t="shared" si="17"/>
        <v>41010.370312500003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 s="7">
        <f t="shared" si="19"/>
        <v>64.95</v>
      </c>
      <c r="S266" t="s">
        <v>8310</v>
      </c>
      <c r="T266" t="s">
        <v>8315</v>
      </c>
    </row>
    <row r="267" spans="1:20" ht="28.8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40308.594444444447</v>
      </c>
      <c r="K267">
        <v>1269928430</v>
      </c>
      <c r="L267" s="11">
        <f t="shared" si="17"/>
        <v>40266.995717592588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 s="7">
        <f t="shared" si="19"/>
        <v>95.78</v>
      </c>
      <c r="S267" t="s">
        <v>8310</v>
      </c>
      <c r="T267" t="s">
        <v>8315</v>
      </c>
    </row>
    <row r="268" spans="1:20" ht="28.8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40290.910416666666</v>
      </c>
      <c r="K268">
        <v>1264565507</v>
      </c>
      <c r="L268" s="11">
        <f t="shared" si="17"/>
        <v>40204.924849537041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 s="7">
        <f t="shared" si="19"/>
        <v>40.42</v>
      </c>
      <c r="S268" t="s">
        <v>8310</v>
      </c>
      <c r="T268" t="s">
        <v>8315</v>
      </c>
    </row>
    <row r="269" spans="1:20" ht="28.8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41815.202534722222</v>
      </c>
      <c r="K269">
        <v>1401101499</v>
      </c>
      <c r="L269" s="11">
        <f t="shared" si="17"/>
        <v>41785.202534722222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 s="7">
        <f t="shared" si="19"/>
        <v>78.58</v>
      </c>
      <c r="S269" t="s">
        <v>8310</v>
      </c>
      <c r="T269" t="s">
        <v>8315</v>
      </c>
    </row>
    <row r="270" spans="1:20" ht="28.8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40853.944189814814</v>
      </c>
      <c r="K270">
        <v>1316749178</v>
      </c>
      <c r="L270" s="11">
        <f t="shared" si="17"/>
        <v>40808.90252314815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 s="7">
        <f t="shared" si="19"/>
        <v>50.18</v>
      </c>
      <c r="S270" t="s">
        <v>8310</v>
      </c>
      <c r="T270" t="s">
        <v>8315</v>
      </c>
    </row>
    <row r="271" spans="1:20" ht="28.8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42787.947013888886</v>
      </c>
      <c r="K271">
        <v>1485146622</v>
      </c>
      <c r="L271" s="11">
        <f t="shared" si="17"/>
        <v>42757.947013888886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 s="7">
        <f t="shared" si="19"/>
        <v>92.25</v>
      </c>
      <c r="S271" t="s">
        <v>8310</v>
      </c>
      <c r="T271" t="s">
        <v>8315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40687.916666666664</v>
      </c>
      <c r="K272">
        <v>1301950070</v>
      </c>
      <c r="L272" s="11">
        <f t="shared" si="17"/>
        <v>40637.616550925923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 s="7">
        <f t="shared" si="19"/>
        <v>57.54</v>
      </c>
      <c r="S272" t="s">
        <v>8310</v>
      </c>
      <c r="T272" t="s">
        <v>8315</v>
      </c>
    </row>
    <row r="273" spans="1:20" ht="28.8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41641.083333333336</v>
      </c>
      <c r="K273">
        <v>1386123861</v>
      </c>
      <c r="L273" s="11">
        <f t="shared" si="17"/>
        <v>41611.85024305556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 s="7">
        <f t="shared" si="19"/>
        <v>109.42</v>
      </c>
      <c r="S273" t="s">
        <v>8310</v>
      </c>
      <c r="T273" t="s">
        <v>8315</v>
      </c>
    </row>
    <row r="274" spans="1:20" ht="28.8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40296.53402777778</v>
      </c>
      <c r="K274">
        <v>1267220191</v>
      </c>
      <c r="L274" s="11">
        <f t="shared" si="17"/>
        <v>40235.650358796294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 s="7">
        <f t="shared" si="19"/>
        <v>81.89</v>
      </c>
      <c r="S274" t="s">
        <v>8310</v>
      </c>
      <c r="T274" t="s">
        <v>8315</v>
      </c>
    </row>
    <row r="275" spans="1:20" ht="28.8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40727.248449074075</v>
      </c>
      <c r="K275">
        <v>1307102266</v>
      </c>
      <c r="L275" s="11">
        <f t="shared" si="17"/>
        <v>40697.248449074075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 s="7">
        <f t="shared" si="19"/>
        <v>45.67</v>
      </c>
      <c r="S275" t="s">
        <v>8310</v>
      </c>
      <c r="T275" t="s">
        <v>8315</v>
      </c>
    </row>
    <row r="276" spans="1:20" ht="28.8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41004.040972222225</v>
      </c>
      <c r="K276">
        <v>1330638829</v>
      </c>
      <c r="L276" s="11">
        <f t="shared" si="17"/>
        <v>40969.662372685183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 s="7">
        <f t="shared" si="19"/>
        <v>55.22</v>
      </c>
      <c r="S276" t="s">
        <v>8310</v>
      </c>
      <c r="T276" t="s">
        <v>8315</v>
      </c>
    </row>
    <row r="277" spans="1:20" ht="28.8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41222.823680555557</v>
      </c>
      <c r="K277">
        <v>1349916366</v>
      </c>
      <c r="L277" s="11">
        <f t="shared" si="17"/>
        <v>41192.782013888893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 s="7">
        <f t="shared" si="19"/>
        <v>65.3</v>
      </c>
      <c r="S277" t="s">
        <v>8310</v>
      </c>
      <c r="T277" t="s">
        <v>8315</v>
      </c>
    </row>
    <row r="278" spans="1:20" ht="28.8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41026.790208333332</v>
      </c>
      <c r="K278">
        <v>1330394274</v>
      </c>
      <c r="L278" s="11">
        <f t="shared" si="17"/>
        <v>40966.831874999996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 s="7">
        <f t="shared" si="19"/>
        <v>95.23</v>
      </c>
      <c r="S278" t="s">
        <v>8310</v>
      </c>
      <c r="T278" t="s">
        <v>8315</v>
      </c>
    </row>
    <row r="279" spans="1:20" ht="28.8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42147.641423611116</v>
      </c>
      <c r="K279">
        <v>1429824219</v>
      </c>
      <c r="L279" s="11">
        <f t="shared" si="17"/>
        <v>42117.641423611116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 s="7">
        <f t="shared" si="19"/>
        <v>75.44</v>
      </c>
      <c r="S279" t="s">
        <v>8310</v>
      </c>
      <c r="T279" t="s">
        <v>8315</v>
      </c>
    </row>
    <row r="280" spans="1:20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41193.790960648148</v>
      </c>
      <c r="K280">
        <v>1347411539</v>
      </c>
      <c r="L280" s="11">
        <f t="shared" si="17"/>
        <v>41163.790960648148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 s="7">
        <f t="shared" si="19"/>
        <v>97.82</v>
      </c>
      <c r="S280" t="s">
        <v>8310</v>
      </c>
      <c r="T280" t="s">
        <v>8315</v>
      </c>
    </row>
    <row r="281" spans="1:20" ht="28.8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42792.834027777775</v>
      </c>
      <c r="K281">
        <v>1485237096</v>
      </c>
      <c r="L281" s="11">
        <f t="shared" si="17"/>
        <v>42758.994166666671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 s="7">
        <f t="shared" si="19"/>
        <v>87.69</v>
      </c>
      <c r="S281" t="s">
        <v>8310</v>
      </c>
      <c r="T281" t="s">
        <v>8315</v>
      </c>
    </row>
    <row r="282" spans="1:20" ht="28.8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41789.340682870366</v>
      </c>
      <c r="K282">
        <v>1397571035</v>
      </c>
      <c r="L282" s="11">
        <f t="shared" si="17"/>
        <v>41744.340682870366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 s="7">
        <f t="shared" si="19"/>
        <v>54.75</v>
      </c>
      <c r="S282" t="s">
        <v>8310</v>
      </c>
      <c r="T282" t="s">
        <v>8315</v>
      </c>
    </row>
    <row r="283" spans="1:20" ht="28.8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40035.55972222222</v>
      </c>
      <c r="K283">
        <v>1242532513</v>
      </c>
      <c r="L283" s="11">
        <f t="shared" si="17"/>
        <v>39949.913344907407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 s="7">
        <f t="shared" si="19"/>
        <v>83.95</v>
      </c>
      <c r="S283" t="s">
        <v>8310</v>
      </c>
      <c r="T283" t="s">
        <v>8315</v>
      </c>
    </row>
    <row r="284" spans="1:20" ht="28.8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40231.666666666664</v>
      </c>
      <c r="K284">
        <v>1263679492</v>
      </c>
      <c r="L284" s="11">
        <f t="shared" si="17"/>
        <v>40194.670046296298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 s="7">
        <f t="shared" si="19"/>
        <v>254.39</v>
      </c>
      <c r="S284" t="s">
        <v>8310</v>
      </c>
      <c r="T284" t="s">
        <v>8315</v>
      </c>
    </row>
    <row r="285" spans="1:20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40694.957638888889</v>
      </c>
      <c r="K285">
        <v>1305219744</v>
      </c>
      <c r="L285" s="11">
        <f t="shared" si="17"/>
        <v>40675.46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 s="7">
        <f t="shared" si="19"/>
        <v>101.83</v>
      </c>
      <c r="S285" t="s">
        <v>8310</v>
      </c>
      <c r="T285" t="s">
        <v>8315</v>
      </c>
    </row>
    <row r="286" spans="1:20" ht="28.8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40929.488194444442</v>
      </c>
      <c r="K286">
        <v>1325007780</v>
      </c>
      <c r="L286" s="11">
        <f t="shared" si="17"/>
        <v>40904.488194444442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 s="7">
        <f t="shared" si="19"/>
        <v>55.07</v>
      </c>
      <c r="S286" t="s">
        <v>8310</v>
      </c>
      <c r="T286" t="s">
        <v>8315</v>
      </c>
    </row>
    <row r="287" spans="1:20" ht="28.8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41536.506111111114</v>
      </c>
      <c r="K287">
        <v>1377022128</v>
      </c>
      <c r="L287" s="11">
        <f t="shared" si="17"/>
        <v>41506.506111111114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 s="7">
        <f t="shared" si="19"/>
        <v>56.9</v>
      </c>
      <c r="S287" t="s">
        <v>8310</v>
      </c>
      <c r="T287" t="s">
        <v>8315</v>
      </c>
    </row>
    <row r="288" spans="1:20" ht="28.8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41358.524583333332</v>
      </c>
      <c r="K288">
        <v>1360352124</v>
      </c>
      <c r="L288" s="11">
        <f t="shared" si="17"/>
        <v>41313.566249999996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 s="7">
        <f t="shared" si="19"/>
        <v>121.28</v>
      </c>
      <c r="S288" t="s">
        <v>8310</v>
      </c>
      <c r="T288" t="s">
        <v>8315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41214.916666666664</v>
      </c>
      <c r="K289">
        <v>1349160018</v>
      </c>
      <c r="L289" s="11">
        <f t="shared" si="17"/>
        <v>41184.027986111112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 s="7">
        <f t="shared" si="19"/>
        <v>91.19</v>
      </c>
      <c r="S289" t="s">
        <v>8310</v>
      </c>
      <c r="T289" t="s">
        <v>8315</v>
      </c>
    </row>
    <row r="290" spans="1:20" ht="28.8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41085.918900462959</v>
      </c>
      <c r="K290">
        <v>1337659393</v>
      </c>
      <c r="L290" s="11">
        <f t="shared" si="17"/>
        <v>41050.918900462959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 s="7">
        <f t="shared" si="19"/>
        <v>115.45</v>
      </c>
      <c r="S290" t="s">
        <v>8310</v>
      </c>
      <c r="T290" t="s">
        <v>8315</v>
      </c>
    </row>
    <row r="291" spans="1:20" ht="28.8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41580.206412037034</v>
      </c>
      <c r="K291">
        <v>1380797834</v>
      </c>
      <c r="L291" s="11">
        <f t="shared" si="17"/>
        <v>41550.206412037034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 s="7">
        <f t="shared" si="19"/>
        <v>67.77</v>
      </c>
      <c r="S291" t="s">
        <v>8310</v>
      </c>
      <c r="T291" t="s">
        <v>8315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40576.082638888889</v>
      </c>
      <c r="K292">
        <v>1292316697</v>
      </c>
      <c r="L292" s="11">
        <f t="shared" si="17"/>
        <v>40526.11917824074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 s="7">
        <f t="shared" si="19"/>
        <v>28.58</v>
      </c>
      <c r="S292" t="s">
        <v>8310</v>
      </c>
      <c r="T292" t="s">
        <v>8315</v>
      </c>
    </row>
    <row r="293" spans="1:20" ht="28.8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41394.750694444447</v>
      </c>
      <c r="K293">
        <v>1365791246</v>
      </c>
      <c r="L293" s="11">
        <f t="shared" si="17"/>
        <v>41376.519050925926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 s="7">
        <f t="shared" si="19"/>
        <v>46.88</v>
      </c>
      <c r="S293" t="s">
        <v>8310</v>
      </c>
      <c r="T293" t="s">
        <v>8315</v>
      </c>
    </row>
    <row r="294" spans="1:20" ht="28.8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40844.915972222225</v>
      </c>
      <c r="K294">
        <v>1317064599</v>
      </c>
      <c r="L294" s="11">
        <f t="shared" si="17"/>
        <v>40812.553229166668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 s="7">
        <f t="shared" si="19"/>
        <v>154.41999999999999</v>
      </c>
      <c r="S294" t="s">
        <v>8310</v>
      </c>
      <c r="T294" t="s">
        <v>8315</v>
      </c>
    </row>
    <row r="295" spans="1:20" ht="28.8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41749.417986111112</v>
      </c>
      <c r="K295">
        <v>1395417714</v>
      </c>
      <c r="L295" s="11">
        <f t="shared" si="17"/>
        <v>41719.417986111112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 s="7">
        <f t="shared" si="19"/>
        <v>201.22</v>
      </c>
      <c r="S295" t="s">
        <v>8310</v>
      </c>
      <c r="T295" t="s">
        <v>8315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40378.416666666664</v>
      </c>
      <c r="K296">
        <v>1276480894</v>
      </c>
      <c r="L296" s="11">
        <f t="shared" si="17"/>
        <v>40342.834421296298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 s="7">
        <f t="shared" si="19"/>
        <v>100</v>
      </c>
      <c r="S296" t="s">
        <v>8310</v>
      </c>
      <c r="T296" t="s">
        <v>8315</v>
      </c>
    </row>
    <row r="297" spans="1:20" ht="28.8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41578.75</v>
      </c>
      <c r="K297">
        <v>1378080409</v>
      </c>
      <c r="L297" s="11">
        <f t="shared" si="17"/>
        <v>41518.754733796297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 s="7">
        <f t="shared" si="19"/>
        <v>100.08</v>
      </c>
      <c r="S297" t="s">
        <v>8310</v>
      </c>
      <c r="T297" t="s">
        <v>8315</v>
      </c>
    </row>
    <row r="298" spans="1:20" ht="28.8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41159.225497685184</v>
      </c>
      <c r="K298">
        <v>1344857083</v>
      </c>
      <c r="L298" s="11">
        <f t="shared" si="17"/>
        <v>41134.225497685184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 s="7">
        <f t="shared" si="19"/>
        <v>230.09</v>
      </c>
      <c r="S298" t="s">
        <v>8310</v>
      </c>
      <c r="T298" t="s">
        <v>8315</v>
      </c>
    </row>
    <row r="299" spans="1:20" ht="28.8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42124.915972222225</v>
      </c>
      <c r="K299">
        <v>1427390901</v>
      </c>
      <c r="L299" s="11">
        <f t="shared" si="17"/>
        <v>42089.47802083334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 s="7">
        <f t="shared" si="19"/>
        <v>141.75</v>
      </c>
      <c r="S299" t="s">
        <v>8310</v>
      </c>
      <c r="T299" t="s">
        <v>8315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41768.625</v>
      </c>
      <c r="K300">
        <v>1394536048</v>
      </c>
      <c r="L300" s="11">
        <f t="shared" si="17"/>
        <v>41709.213518518518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 s="7">
        <f t="shared" si="19"/>
        <v>56.34</v>
      </c>
      <c r="S300" t="s">
        <v>8310</v>
      </c>
      <c r="T300" t="s">
        <v>8315</v>
      </c>
    </row>
    <row r="301" spans="1:20" ht="28.8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40499.016898148147</v>
      </c>
      <c r="K301">
        <v>1287379460</v>
      </c>
      <c r="L301" s="11">
        <f t="shared" si="17"/>
        <v>40468.975231481483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 s="7">
        <f t="shared" si="19"/>
        <v>73.34</v>
      </c>
      <c r="S301" t="s">
        <v>8310</v>
      </c>
      <c r="T301" t="s">
        <v>8315</v>
      </c>
    </row>
    <row r="302" spans="1:20" ht="28.8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40657.709930555553</v>
      </c>
      <c r="K302">
        <v>1301007738</v>
      </c>
      <c r="L302" s="11">
        <f t="shared" si="17"/>
        <v>40626.709930555553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 s="7">
        <f t="shared" si="19"/>
        <v>85.34</v>
      </c>
      <c r="S302" t="s">
        <v>8310</v>
      </c>
      <c r="T302" t="s">
        <v>8315</v>
      </c>
    </row>
    <row r="303" spans="1:20" ht="28.8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41352.446006944447</v>
      </c>
      <c r="K303">
        <v>1360258935</v>
      </c>
      <c r="L303" s="11">
        <f t="shared" si="17"/>
        <v>41312.487673611111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 s="7">
        <f t="shared" si="19"/>
        <v>61.5</v>
      </c>
      <c r="S303" t="s">
        <v>8310</v>
      </c>
      <c r="T303" t="s">
        <v>8315</v>
      </c>
    </row>
    <row r="304" spans="1:20" ht="28.8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40963.606921296298</v>
      </c>
      <c r="K304">
        <v>1327523638</v>
      </c>
      <c r="L304" s="11">
        <f t="shared" si="17"/>
        <v>40933.606921296298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 s="7">
        <f t="shared" si="19"/>
        <v>93.02</v>
      </c>
      <c r="S304" t="s">
        <v>8310</v>
      </c>
      <c r="T304" t="s">
        <v>8315</v>
      </c>
    </row>
    <row r="305" spans="1:20" ht="28.8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41061.821134259262</v>
      </c>
      <c r="K305">
        <v>1336009346</v>
      </c>
      <c r="L305" s="11">
        <f t="shared" si="17"/>
        <v>41031.821134259262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 s="7">
        <f t="shared" si="19"/>
        <v>50.29</v>
      </c>
      <c r="S305" t="s">
        <v>8310</v>
      </c>
      <c r="T305" t="s">
        <v>8315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41152.833333333336</v>
      </c>
      <c r="K306">
        <v>1343096197</v>
      </c>
      <c r="L306" s="11">
        <f t="shared" si="17"/>
        <v>41113.844872685186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 s="7">
        <f t="shared" si="19"/>
        <v>106.43</v>
      </c>
      <c r="S306" t="s">
        <v>8310</v>
      </c>
      <c r="T306" t="s">
        <v>8315</v>
      </c>
    </row>
    <row r="307" spans="1:20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40978.380196759259</v>
      </c>
      <c r="K307">
        <v>1328800049</v>
      </c>
      <c r="L307" s="11">
        <f t="shared" si="17"/>
        <v>40948.380196759259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 s="7">
        <f t="shared" si="19"/>
        <v>51.72</v>
      </c>
      <c r="S307" t="s">
        <v>8310</v>
      </c>
      <c r="T307" t="s">
        <v>8315</v>
      </c>
    </row>
    <row r="308" spans="1:20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41353.545520833337</v>
      </c>
      <c r="K308">
        <v>1362081933</v>
      </c>
      <c r="L308" s="11">
        <f t="shared" si="17"/>
        <v>41333.587187500001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 s="7">
        <f t="shared" si="19"/>
        <v>36.61</v>
      </c>
      <c r="S308" t="s">
        <v>8310</v>
      </c>
      <c r="T308" t="s">
        <v>8315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41312.694456018515</v>
      </c>
      <c r="K309">
        <v>1357684801</v>
      </c>
      <c r="L309" s="11">
        <f t="shared" si="17"/>
        <v>41282.694456018515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 s="7">
        <f t="shared" si="19"/>
        <v>42.52</v>
      </c>
      <c r="S309" t="s">
        <v>8310</v>
      </c>
      <c r="T309" t="s">
        <v>8315</v>
      </c>
    </row>
    <row r="310" spans="1:20" ht="28.8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40612.444560185184</v>
      </c>
      <c r="K310">
        <v>1295887210</v>
      </c>
      <c r="L310" s="11">
        <f t="shared" si="17"/>
        <v>40567.444560185184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 s="7">
        <f t="shared" si="19"/>
        <v>62.71</v>
      </c>
      <c r="S310" t="s">
        <v>8310</v>
      </c>
      <c r="T310" t="s">
        <v>8315</v>
      </c>
    </row>
    <row r="311" spans="1:20" ht="28.8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41155.501550925925</v>
      </c>
      <c r="K311">
        <v>1344880934</v>
      </c>
      <c r="L311" s="11">
        <f t="shared" si="17"/>
        <v>41134.501550925925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 s="7">
        <f t="shared" si="19"/>
        <v>89.96</v>
      </c>
      <c r="S311" t="s">
        <v>8310</v>
      </c>
      <c r="T311" t="s">
        <v>8315</v>
      </c>
    </row>
    <row r="312" spans="1:20" ht="28.8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40835.833333333336</v>
      </c>
      <c r="K312">
        <v>1317788623</v>
      </c>
      <c r="L312" s="11">
        <f t="shared" si="17"/>
        <v>40820.933136574073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 s="7">
        <f t="shared" si="19"/>
        <v>28.92</v>
      </c>
      <c r="S312" t="s">
        <v>8310</v>
      </c>
      <c r="T312" t="s">
        <v>8315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40909.082638888889</v>
      </c>
      <c r="K313">
        <v>1321852592</v>
      </c>
      <c r="L313" s="11">
        <f t="shared" si="17"/>
        <v>40867.969814814816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 s="7">
        <f t="shared" si="19"/>
        <v>138.80000000000001</v>
      </c>
      <c r="S313" t="s">
        <v>8310</v>
      </c>
      <c r="T313" t="s">
        <v>8315</v>
      </c>
    </row>
    <row r="314" spans="1:20" ht="28.8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41378.627685185187</v>
      </c>
      <c r="K314">
        <v>1363381432</v>
      </c>
      <c r="L314" s="11">
        <f t="shared" si="17"/>
        <v>41348.627685185187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 s="7">
        <f t="shared" si="19"/>
        <v>61.3</v>
      </c>
      <c r="S314" t="s">
        <v>8310</v>
      </c>
      <c r="T314" t="s">
        <v>8315</v>
      </c>
    </row>
    <row r="315" spans="1:20" ht="28.8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40401.415972222225</v>
      </c>
      <c r="K315">
        <v>1277702894</v>
      </c>
      <c r="L315" s="11">
        <f t="shared" si="17"/>
        <v>40356.977939814817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 s="7">
        <f t="shared" si="19"/>
        <v>80.2</v>
      </c>
      <c r="S315" t="s">
        <v>8310</v>
      </c>
      <c r="T315" t="s">
        <v>8315</v>
      </c>
    </row>
    <row r="316" spans="1:20" ht="28.8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41334.583194444444</v>
      </c>
      <c r="K316">
        <v>1359575988</v>
      </c>
      <c r="L316" s="11">
        <f t="shared" si="17"/>
        <v>41304.583194444444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 s="7">
        <f t="shared" si="19"/>
        <v>32.1</v>
      </c>
      <c r="S316" t="s">
        <v>8310</v>
      </c>
      <c r="T316" t="s">
        <v>8315</v>
      </c>
    </row>
    <row r="317" spans="1:20" ht="28.8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41143.52238425926</v>
      </c>
      <c r="K317">
        <v>1343068334</v>
      </c>
      <c r="L317" s="11">
        <f t="shared" si="17"/>
        <v>41113.52238425926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 s="7">
        <f t="shared" si="19"/>
        <v>200.89</v>
      </c>
      <c r="S317" t="s">
        <v>8310</v>
      </c>
      <c r="T317" t="s">
        <v>8315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41983.957638888889</v>
      </c>
      <c r="K318">
        <v>1415398197</v>
      </c>
      <c r="L318" s="11">
        <f t="shared" si="17"/>
        <v>41950.673576388886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 s="7">
        <f t="shared" si="19"/>
        <v>108.01</v>
      </c>
      <c r="S318" t="s">
        <v>8310</v>
      </c>
      <c r="T318" t="s">
        <v>8315</v>
      </c>
    </row>
    <row r="319" spans="1:20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41619.426886574074</v>
      </c>
      <c r="K319">
        <v>1384186483</v>
      </c>
      <c r="L319" s="11">
        <f t="shared" si="17"/>
        <v>41589.426886574074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 s="7">
        <f t="shared" si="19"/>
        <v>95.7</v>
      </c>
      <c r="S319" t="s">
        <v>8310</v>
      </c>
      <c r="T319" t="s">
        <v>8315</v>
      </c>
    </row>
    <row r="320" spans="1:20" ht="28.8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41359.747118055559</v>
      </c>
      <c r="K320">
        <v>1361753751</v>
      </c>
      <c r="L320" s="11">
        <f t="shared" si="17"/>
        <v>41329.788784722223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 s="7">
        <f t="shared" si="19"/>
        <v>49.88</v>
      </c>
      <c r="S320" t="s">
        <v>8310</v>
      </c>
      <c r="T320" t="s">
        <v>8315</v>
      </c>
    </row>
    <row r="321" spans="1:20" ht="28.8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40211.082638888889</v>
      </c>
      <c r="K321">
        <v>1257538029</v>
      </c>
      <c r="L321" s="11">
        <f t="shared" si="17"/>
        <v>40123.58829861111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 s="7">
        <f t="shared" si="19"/>
        <v>110.47</v>
      </c>
      <c r="S321" t="s">
        <v>8310</v>
      </c>
      <c r="T321" t="s">
        <v>8315</v>
      </c>
    </row>
    <row r="322" spans="1:20" ht="28.8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42360.708333333328</v>
      </c>
      <c r="K322">
        <v>1448284433</v>
      </c>
      <c r="L322" s="11">
        <f t="shared" si="17"/>
        <v>42331.301307870366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 s="7">
        <f t="shared" si="19"/>
        <v>134.91</v>
      </c>
      <c r="S322" t="s">
        <v>8310</v>
      </c>
      <c r="T322" t="s">
        <v>8315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 1, 1)+(-6/24)</f>
        <v>42682.238263888896</v>
      </c>
      <c r="K323">
        <v>1475577786</v>
      </c>
      <c r="L323" s="11">
        <f t="shared" ref="L323:L386" si="21">(((K323/60)/60)/24)+DATE(1970,1,1)+(-6/24)</f>
        <v>42647.196597222224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 s="7">
        <f t="shared" ref="R323:R386" si="23">ROUND(E323/N323, 2)</f>
        <v>106.62</v>
      </c>
      <c r="S323" t="s">
        <v>8310</v>
      </c>
      <c r="T323" t="s">
        <v>8315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42503.32</v>
      </c>
      <c r="K324">
        <v>1460554848</v>
      </c>
      <c r="L324" s="11">
        <f t="shared" si="21"/>
        <v>42473.32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 s="7">
        <f t="shared" si="23"/>
        <v>145.04</v>
      </c>
      <c r="S324" t="s">
        <v>8310</v>
      </c>
      <c r="T324" t="s">
        <v>8315</v>
      </c>
    </row>
    <row r="325" spans="1:20" ht="28.8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42725.082638888889</v>
      </c>
      <c r="K325">
        <v>1479886966</v>
      </c>
      <c r="L325" s="11">
        <f t="shared" si="21"/>
        <v>42697.07136574074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 s="7">
        <f t="shared" si="23"/>
        <v>114.59</v>
      </c>
      <c r="S325" t="s">
        <v>8310</v>
      </c>
      <c r="T325" t="s">
        <v>8315</v>
      </c>
    </row>
    <row r="326" spans="1:20" ht="28.8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42217.376250000001</v>
      </c>
      <c r="K326">
        <v>1435590108</v>
      </c>
      <c r="L326" s="11">
        <f t="shared" si="21"/>
        <v>42184.376250000001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 s="7">
        <f t="shared" si="23"/>
        <v>105.32</v>
      </c>
      <c r="S326" t="s">
        <v>8310</v>
      </c>
      <c r="T326" t="s">
        <v>8315</v>
      </c>
    </row>
    <row r="327" spans="1:20" ht="28.8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42723.937881944439</v>
      </c>
      <c r="K327">
        <v>1479184233</v>
      </c>
      <c r="L327" s="11">
        <f t="shared" si="21"/>
        <v>42688.937881944439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 s="7">
        <f t="shared" si="23"/>
        <v>70.92</v>
      </c>
      <c r="S327" t="s">
        <v>8310</v>
      </c>
      <c r="T327" t="s">
        <v>8315</v>
      </c>
    </row>
    <row r="328" spans="1:20" ht="28.8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42808.706250000003</v>
      </c>
      <c r="K328">
        <v>1486625606</v>
      </c>
      <c r="L328" s="11">
        <f t="shared" si="21"/>
        <v>42775.064884259264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 s="7">
        <f t="shared" si="23"/>
        <v>147.16999999999999</v>
      </c>
      <c r="S328" t="s">
        <v>8310</v>
      </c>
      <c r="T328" t="s">
        <v>8315</v>
      </c>
    </row>
    <row r="329" spans="1:20" ht="28.8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42085.083333333328</v>
      </c>
      <c r="K329">
        <v>1424669929</v>
      </c>
      <c r="L329" s="11">
        <f t="shared" si="21"/>
        <v>42057.985289351855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 s="7">
        <f t="shared" si="23"/>
        <v>160.47</v>
      </c>
      <c r="S329" t="s">
        <v>8310</v>
      </c>
      <c r="T329" t="s">
        <v>8315</v>
      </c>
    </row>
    <row r="330" spans="1:20" ht="28.8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42308.916666666672</v>
      </c>
      <c r="K330">
        <v>1443739388</v>
      </c>
      <c r="L330" s="11">
        <f t="shared" si="21"/>
        <v>42278.696620370371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 s="7">
        <f t="shared" si="23"/>
        <v>156.05000000000001</v>
      </c>
      <c r="S330" t="s">
        <v>8310</v>
      </c>
      <c r="T330" t="s">
        <v>8315</v>
      </c>
    </row>
    <row r="331" spans="1:20" ht="28.8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42314.916666666672</v>
      </c>
      <c r="K331">
        <v>1444821127</v>
      </c>
      <c r="L331" s="11">
        <f t="shared" si="21"/>
        <v>42291.21674768519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 s="7">
        <f t="shared" si="23"/>
        <v>63.17</v>
      </c>
      <c r="S331" t="s">
        <v>8310</v>
      </c>
      <c r="T331" t="s">
        <v>8315</v>
      </c>
    </row>
    <row r="332" spans="1:20" ht="28.8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41410.915972222225</v>
      </c>
      <c r="K332">
        <v>1366028563</v>
      </c>
      <c r="L332" s="11">
        <f t="shared" si="21"/>
        <v>41379.265775462962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 s="7">
        <f t="shared" si="23"/>
        <v>104.82</v>
      </c>
      <c r="S332" t="s">
        <v>8310</v>
      </c>
      <c r="T332" t="s">
        <v>8315</v>
      </c>
    </row>
    <row r="333" spans="1:20" ht="28.8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42538.331412037034</v>
      </c>
      <c r="K333">
        <v>1463493434</v>
      </c>
      <c r="L333" s="11">
        <f t="shared" si="21"/>
        <v>42507.331412037034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 s="7">
        <f t="shared" si="23"/>
        <v>97.36</v>
      </c>
      <c r="S333" t="s">
        <v>8310</v>
      </c>
      <c r="T333" t="s">
        <v>8315</v>
      </c>
    </row>
    <row r="334" spans="1:20" ht="28.8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42305.083333333328</v>
      </c>
      <c r="K334">
        <v>1442420377</v>
      </c>
      <c r="L334" s="11">
        <f t="shared" si="21"/>
        <v>42263.430289351847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 s="7">
        <f t="shared" si="23"/>
        <v>203.63</v>
      </c>
      <c r="S334" t="s">
        <v>8310</v>
      </c>
      <c r="T334" t="s">
        <v>8315</v>
      </c>
    </row>
    <row r="335" spans="1:20" ht="28.8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42467.34480324074</v>
      </c>
      <c r="K335">
        <v>1457450191</v>
      </c>
      <c r="L335" s="11">
        <f t="shared" si="21"/>
        <v>42437.386469907404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 s="7">
        <f t="shared" si="23"/>
        <v>188.31</v>
      </c>
      <c r="S335" t="s">
        <v>8310</v>
      </c>
      <c r="T335" t="s">
        <v>8315</v>
      </c>
    </row>
    <row r="336" spans="1:20" ht="28.8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42139.541666666672</v>
      </c>
      <c r="K336">
        <v>1428423757</v>
      </c>
      <c r="L336" s="11">
        <f t="shared" si="21"/>
        <v>42101.432372685187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 s="7">
        <f t="shared" si="23"/>
        <v>146.65</v>
      </c>
      <c r="S336" t="s">
        <v>8310</v>
      </c>
      <c r="T336" t="s">
        <v>8315</v>
      </c>
    </row>
    <row r="337" spans="1:20" ht="28.8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42132.666666666672</v>
      </c>
      <c r="K337">
        <v>1428428515</v>
      </c>
      <c r="L337" s="11">
        <f t="shared" si="21"/>
        <v>42101.487442129626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 s="7">
        <f t="shared" si="23"/>
        <v>109.19</v>
      </c>
      <c r="S337" t="s">
        <v>8310</v>
      </c>
      <c r="T337" t="s">
        <v>8315</v>
      </c>
    </row>
    <row r="338" spans="1:20" ht="28.8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42321.387939814813</v>
      </c>
      <c r="K338">
        <v>1444832318</v>
      </c>
      <c r="L338" s="11">
        <f t="shared" si="21"/>
        <v>42291.346273148149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 s="7">
        <f t="shared" si="23"/>
        <v>59.25</v>
      </c>
      <c r="S338" t="s">
        <v>8310</v>
      </c>
      <c r="T338" t="s">
        <v>8315</v>
      </c>
    </row>
    <row r="339" spans="1:20" ht="28.8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42076.836898148147</v>
      </c>
      <c r="K339">
        <v>1423710308</v>
      </c>
      <c r="L339" s="11">
        <f t="shared" si="21"/>
        <v>42046.878564814819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 s="7">
        <f t="shared" si="23"/>
        <v>97.9</v>
      </c>
      <c r="S339" t="s">
        <v>8310</v>
      </c>
      <c r="T339" t="s">
        <v>8315</v>
      </c>
    </row>
    <row r="340" spans="1:20" ht="28.8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42615.791666666672</v>
      </c>
      <c r="K340">
        <v>1468001290</v>
      </c>
      <c r="L340" s="11">
        <f t="shared" si="21"/>
        <v>42559.505671296298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 s="7">
        <f t="shared" si="23"/>
        <v>70</v>
      </c>
      <c r="S340" t="s">
        <v>8310</v>
      </c>
      <c r="T340" t="s">
        <v>8315</v>
      </c>
    </row>
    <row r="341" spans="1:20" ht="28.8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42123.510046296295</v>
      </c>
      <c r="K341">
        <v>1427739268</v>
      </c>
      <c r="L341" s="11">
        <f t="shared" si="21"/>
        <v>42093.510046296295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 s="7">
        <f t="shared" si="23"/>
        <v>72.87</v>
      </c>
      <c r="S341" t="s">
        <v>8310</v>
      </c>
      <c r="T341" t="s">
        <v>8315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42802.625</v>
      </c>
      <c r="K342">
        <v>1486397007</v>
      </c>
      <c r="L342" s="11">
        <f t="shared" si="21"/>
        <v>42772.419062500005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 s="7">
        <f t="shared" si="23"/>
        <v>146.35</v>
      </c>
      <c r="S342" t="s">
        <v>8310</v>
      </c>
      <c r="T342" t="s">
        <v>8315</v>
      </c>
    </row>
    <row r="343" spans="1:20" ht="28.8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41912.915972222225</v>
      </c>
      <c r="K343">
        <v>1410555998</v>
      </c>
      <c r="L343" s="11">
        <f t="shared" si="21"/>
        <v>41894.629606481481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 s="7">
        <f t="shared" si="23"/>
        <v>67.91</v>
      </c>
      <c r="S343" t="s">
        <v>8310</v>
      </c>
      <c r="T343" t="s">
        <v>8315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42489.530844907407</v>
      </c>
      <c r="K344">
        <v>1459363465</v>
      </c>
      <c r="L344" s="11">
        <f t="shared" si="21"/>
        <v>42459.530844907407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 s="7">
        <f t="shared" si="23"/>
        <v>169.85</v>
      </c>
      <c r="S344" t="s">
        <v>8310</v>
      </c>
      <c r="T344" t="s">
        <v>8315</v>
      </c>
    </row>
    <row r="345" spans="1:20" ht="28.8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41956.875</v>
      </c>
      <c r="K345">
        <v>1413308545</v>
      </c>
      <c r="L345" s="11">
        <f t="shared" si="21"/>
        <v>41926.48778935185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 s="7">
        <f t="shared" si="23"/>
        <v>58.41</v>
      </c>
      <c r="S345" t="s">
        <v>8310</v>
      </c>
      <c r="T345" t="s">
        <v>8315</v>
      </c>
    </row>
    <row r="346" spans="1:20" ht="28.8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42155.847222222219</v>
      </c>
      <c r="K346">
        <v>1429312694</v>
      </c>
      <c r="L346" s="11">
        <f t="shared" si="21"/>
        <v>42111.720995370371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 s="7">
        <f t="shared" si="23"/>
        <v>119.99</v>
      </c>
      <c r="S346" t="s">
        <v>8310</v>
      </c>
      <c r="T346" t="s">
        <v>8315</v>
      </c>
    </row>
    <row r="347" spans="1:20" ht="28.8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42144.694328703699</v>
      </c>
      <c r="K347">
        <v>1429569590</v>
      </c>
      <c r="L347" s="11">
        <f t="shared" si="21"/>
        <v>42114.694328703699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 s="7">
        <f t="shared" si="23"/>
        <v>99.86</v>
      </c>
      <c r="S347" t="s">
        <v>8310</v>
      </c>
      <c r="T347" t="s">
        <v>8315</v>
      </c>
    </row>
    <row r="348" spans="1:20" ht="28.8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42291.250243055561</v>
      </c>
      <c r="K348">
        <v>1442232021</v>
      </c>
      <c r="L348" s="11">
        <f t="shared" si="21"/>
        <v>42261.250243055561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 s="7">
        <f t="shared" si="23"/>
        <v>90.58</v>
      </c>
      <c r="S348" t="s">
        <v>8310</v>
      </c>
      <c r="T348" t="s">
        <v>8315</v>
      </c>
    </row>
    <row r="349" spans="1:20" ht="28.8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42322.287141203706</v>
      </c>
      <c r="K349">
        <v>1444910009</v>
      </c>
      <c r="L349" s="11">
        <f t="shared" si="21"/>
        <v>42292.245474537034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 s="7">
        <f t="shared" si="23"/>
        <v>117.77</v>
      </c>
      <c r="S349" t="s">
        <v>8310</v>
      </c>
      <c r="T349" t="s">
        <v>8315</v>
      </c>
    </row>
    <row r="350" spans="1:20" ht="28.8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42237.33699074074</v>
      </c>
      <c r="K350">
        <v>1437573916</v>
      </c>
      <c r="L350" s="11">
        <f t="shared" si="21"/>
        <v>42207.33699074074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 s="7">
        <f t="shared" si="23"/>
        <v>86.55</v>
      </c>
      <c r="S350" t="s">
        <v>8310</v>
      </c>
      <c r="T350" t="s">
        <v>8315</v>
      </c>
    </row>
    <row r="351" spans="1:20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42790.248935185184</v>
      </c>
      <c r="K351">
        <v>1485345508</v>
      </c>
      <c r="L351" s="11">
        <f t="shared" si="21"/>
        <v>42760.248935185184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 s="7">
        <f t="shared" si="23"/>
        <v>71.900000000000006</v>
      </c>
      <c r="S351" t="s">
        <v>8310</v>
      </c>
      <c r="T351" t="s">
        <v>8315</v>
      </c>
    </row>
    <row r="352" spans="1:20" ht="28.8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42623.915972222225</v>
      </c>
      <c r="K352">
        <v>1470274509</v>
      </c>
      <c r="L352" s="11">
        <f t="shared" si="21"/>
        <v>42585.816076388888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 s="7">
        <f t="shared" si="23"/>
        <v>129.82</v>
      </c>
      <c r="S352" t="s">
        <v>8310</v>
      </c>
      <c r="T352" t="s">
        <v>8315</v>
      </c>
    </row>
    <row r="353" spans="1:20" ht="28.8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42467.673078703709</v>
      </c>
      <c r="K353">
        <v>1456614554</v>
      </c>
      <c r="L353" s="11">
        <f t="shared" si="21"/>
        <v>42427.714745370366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 s="7">
        <f t="shared" si="23"/>
        <v>44.91</v>
      </c>
      <c r="S353" t="s">
        <v>8310</v>
      </c>
      <c r="T353" t="s">
        <v>8315</v>
      </c>
    </row>
    <row r="354" spans="1:20" ht="28.8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41919.917453703703</v>
      </c>
      <c r="K354">
        <v>1410148868</v>
      </c>
      <c r="L354" s="11">
        <f t="shared" si="21"/>
        <v>41889.917453703703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 s="7">
        <f t="shared" si="23"/>
        <v>40.76</v>
      </c>
      <c r="S354" t="s">
        <v>8310</v>
      </c>
      <c r="T354" t="s">
        <v>8315</v>
      </c>
    </row>
    <row r="355" spans="1:20" ht="28.8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42327.583553240736</v>
      </c>
      <c r="K355">
        <v>1445367619</v>
      </c>
      <c r="L355" s="11">
        <f t="shared" si="21"/>
        <v>42297.541886574079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 s="7">
        <f t="shared" si="23"/>
        <v>103.52</v>
      </c>
      <c r="S355" t="s">
        <v>8310</v>
      </c>
      <c r="T355" t="s">
        <v>8315</v>
      </c>
    </row>
    <row r="356" spans="1:20" ht="28.8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42468.536122685182</v>
      </c>
      <c r="K356">
        <v>1457553121</v>
      </c>
      <c r="L356" s="11">
        <f t="shared" si="21"/>
        <v>42438.577789351853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 s="7">
        <f t="shared" si="23"/>
        <v>125.45</v>
      </c>
      <c r="S356" t="s">
        <v>8310</v>
      </c>
      <c r="T356" t="s">
        <v>8315</v>
      </c>
    </row>
    <row r="357" spans="1:20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41974.0855787037</v>
      </c>
      <c r="K357">
        <v>1414738994</v>
      </c>
      <c r="L357" s="11">
        <f t="shared" si="21"/>
        <v>41943.043912037036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 s="7">
        <f t="shared" si="23"/>
        <v>246.61</v>
      </c>
      <c r="S357" t="s">
        <v>8310</v>
      </c>
      <c r="T357" t="s">
        <v>8315</v>
      </c>
    </row>
    <row r="358" spans="1:20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42445.511493055557</v>
      </c>
      <c r="K358">
        <v>1455563793</v>
      </c>
      <c r="L358" s="11">
        <f t="shared" si="21"/>
        <v>42415.553159722222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 s="7">
        <f t="shared" si="23"/>
        <v>79.400000000000006</v>
      </c>
      <c r="S358" t="s">
        <v>8310</v>
      </c>
      <c r="T358" t="s">
        <v>8315</v>
      </c>
    </row>
    <row r="359" spans="1:20" ht="28.8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42117.972187499996</v>
      </c>
      <c r="K359">
        <v>1426396797</v>
      </c>
      <c r="L359" s="11">
        <f t="shared" si="21"/>
        <v>42077.972187499996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 s="7">
        <f t="shared" si="23"/>
        <v>86.14</v>
      </c>
      <c r="S359" t="s">
        <v>8310</v>
      </c>
      <c r="T359" t="s">
        <v>8315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42536.375</v>
      </c>
      <c r="K360">
        <v>1463517521</v>
      </c>
      <c r="L360" s="11">
        <f t="shared" si="21"/>
        <v>42507.610196759255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 s="7">
        <f t="shared" si="23"/>
        <v>193.05</v>
      </c>
      <c r="S360" t="s">
        <v>8310</v>
      </c>
      <c r="T360" t="s">
        <v>8315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41956.966666666667</v>
      </c>
      <c r="K361">
        <v>1414028490</v>
      </c>
      <c r="L361" s="11">
        <f t="shared" si="21"/>
        <v>41934.820486111108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 s="7">
        <f t="shared" si="23"/>
        <v>84.02</v>
      </c>
      <c r="S361" t="s">
        <v>8310</v>
      </c>
      <c r="T361" t="s">
        <v>8315</v>
      </c>
    </row>
    <row r="362" spans="1:20" ht="28.8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42207.882638888885</v>
      </c>
      <c r="K362">
        <v>1433799180</v>
      </c>
      <c r="L362" s="11">
        <f t="shared" si="21"/>
        <v>42163.647916666669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 s="7">
        <f t="shared" si="23"/>
        <v>139.83000000000001</v>
      </c>
      <c r="S362" t="s">
        <v>8310</v>
      </c>
      <c r="T362" t="s">
        <v>8315</v>
      </c>
    </row>
    <row r="363" spans="1:20" ht="28.8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41965.792893518519</v>
      </c>
      <c r="K363">
        <v>1414108906</v>
      </c>
      <c r="L363" s="11">
        <f t="shared" si="21"/>
        <v>41935.751226851848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 s="7">
        <f t="shared" si="23"/>
        <v>109.82</v>
      </c>
      <c r="S363" t="s">
        <v>8310</v>
      </c>
      <c r="T363" t="s">
        <v>8315</v>
      </c>
    </row>
    <row r="364" spans="1:20" ht="28.8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41858.75</v>
      </c>
      <c r="K364">
        <v>1405573391</v>
      </c>
      <c r="L364" s="11">
        <f t="shared" si="21"/>
        <v>41836.960543981484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 s="7">
        <f t="shared" si="23"/>
        <v>139.53</v>
      </c>
      <c r="S364" t="s">
        <v>8310</v>
      </c>
      <c r="T364" t="s">
        <v>8315</v>
      </c>
    </row>
    <row r="365" spans="1:20" ht="28.8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40300.556944444441</v>
      </c>
      <c r="K365">
        <v>1268934736</v>
      </c>
      <c r="L365" s="11">
        <f t="shared" si="21"/>
        <v>40255.494629629626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 s="7">
        <f t="shared" si="23"/>
        <v>347.85</v>
      </c>
      <c r="S365" t="s">
        <v>8310</v>
      </c>
      <c r="T365" t="s">
        <v>8315</v>
      </c>
    </row>
    <row r="366" spans="1:20" ht="28.8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41810.915972222225</v>
      </c>
      <c r="K366">
        <v>1400704672</v>
      </c>
      <c r="L366" s="11">
        <f t="shared" si="21"/>
        <v>41780.609629629631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 s="7">
        <f t="shared" si="23"/>
        <v>68.239999999999995</v>
      </c>
      <c r="S366" t="s">
        <v>8310</v>
      </c>
      <c r="T366" t="s">
        <v>8315</v>
      </c>
    </row>
    <row r="367" spans="1:20" ht="28.8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41698.356469907405</v>
      </c>
      <c r="K367">
        <v>1391005999</v>
      </c>
      <c r="L367" s="11">
        <f t="shared" si="21"/>
        <v>41668.356469907405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 s="7">
        <f t="shared" si="23"/>
        <v>239.94</v>
      </c>
      <c r="S367" t="s">
        <v>8310</v>
      </c>
      <c r="T367" t="s">
        <v>8315</v>
      </c>
    </row>
    <row r="368" spans="1:20" ht="28.8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41049.543032407404</v>
      </c>
      <c r="K368">
        <v>1334948518</v>
      </c>
      <c r="L368" s="11">
        <f t="shared" si="21"/>
        <v>41019.543032407404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 s="7">
        <f t="shared" si="23"/>
        <v>287.31</v>
      </c>
      <c r="S368" t="s">
        <v>8310</v>
      </c>
      <c r="T368" t="s">
        <v>8315</v>
      </c>
    </row>
    <row r="369" spans="1:20" ht="28.8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41394.957638888889</v>
      </c>
      <c r="K369">
        <v>1363960278</v>
      </c>
      <c r="L369" s="11">
        <f t="shared" si="21"/>
        <v>41355.327291666668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 s="7">
        <f t="shared" si="23"/>
        <v>86.85</v>
      </c>
      <c r="S369" t="s">
        <v>8310</v>
      </c>
      <c r="T369" t="s">
        <v>8315</v>
      </c>
    </row>
    <row r="370" spans="1:20" ht="28.8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42078.313912037032</v>
      </c>
      <c r="K370">
        <v>1423405922</v>
      </c>
      <c r="L370" s="11">
        <f t="shared" si="21"/>
        <v>42043.355578703704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 s="7">
        <f t="shared" si="23"/>
        <v>81.849999999999994</v>
      </c>
      <c r="S370" t="s">
        <v>8310</v>
      </c>
      <c r="T370" t="s">
        <v>8315</v>
      </c>
    </row>
    <row r="371" spans="1:20" ht="28.8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40923.301724537036</v>
      </c>
      <c r="K371">
        <v>1324041269</v>
      </c>
      <c r="L371" s="11">
        <f t="shared" si="21"/>
        <v>40893.301724537036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 s="7">
        <f t="shared" si="23"/>
        <v>42.87</v>
      </c>
      <c r="S371" t="s">
        <v>8310</v>
      </c>
      <c r="T371" t="s">
        <v>8315</v>
      </c>
    </row>
    <row r="372" spans="1:20" ht="28.8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42741.545138888891</v>
      </c>
      <c r="K372">
        <v>1481137500</v>
      </c>
      <c r="L372" s="11">
        <f t="shared" si="21"/>
        <v>42711.545138888891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 s="7">
        <f t="shared" si="23"/>
        <v>709.42</v>
      </c>
      <c r="S372" t="s">
        <v>8310</v>
      </c>
      <c r="T372" t="s">
        <v>8315</v>
      </c>
    </row>
    <row r="373" spans="1:20" ht="28.8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41306.517812500002</v>
      </c>
      <c r="K373">
        <v>1355855139</v>
      </c>
      <c r="L373" s="11">
        <f t="shared" si="21"/>
        <v>41261.517812500002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 s="7">
        <f t="shared" si="23"/>
        <v>161.26</v>
      </c>
      <c r="S373" t="s">
        <v>8310</v>
      </c>
      <c r="T373" t="s">
        <v>8315</v>
      </c>
    </row>
    <row r="374" spans="1:20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42465.416666666672</v>
      </c>
      <c r="K374">
        <v>1456408244</v>
      </c>
      <c r="L374" s="11">
        <f t="shared" si="21"/>
        <v>42425.326898148152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 s="7">
        <f t="shared" si="23"/>
        <v>41.78</v>
      </c>
      <c r="S374" t="s">
        <v>8310</v>
      </c>
      <c r="T374" t="s">
        <v>8315</v>
      </c>
    </row>
    <row r="375" spans="1:20" ht="28.8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41108.66201388889</v>
      </c>
      <c r="K375">
        <v>1340056398</v>
      </c>
      <c r="L375" s="11">
        <f t="shared" si="21"/>
        <v>41078.66201388889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 s="7">
        <f t="shared" si="23"/>
        <v>89.89</v>
      </c>
      <c r="S375" t="s">
        <v>8310</v>
      </c>
      <c r="T375" t="s">
        <v>8315</v>
      </c>
    </row>
    <row r="376" spans="1:20" ht="28.8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40802.639247685183</v>
      </c>
      <c r="K376">
        <v>1312320031</v>
      </c>
      <c r="L376" s="11">
        <f t="shared" si="21"/>
        <v>40757.639247685183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 s="7">
        <f t="shared" si="23"/>
        <v>45.05</v>
      </c>
      <c r="S376" t="s">
        <v>8310</v>
      </c>
      <c r="T376" t="s">
        <v>8315</v>
      </c>
    </row>
    <row r="377" spans="1:20" ht="28.8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41699.470833333333</v>
      </c>
      <c r="K377">
        <v>1390088311</v>
      </c>
      <c r="L377" s="11">
        <f t="shared" si="21"/>
        <v>41657.735081018516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 s="7">
        <f t="shared" si="23"/>
        <v>42.86</v>
      </c>
      <c r="S377" t="s">
        <v>8310</v>
      </c>
      <c r="T377" t="s">
        <v>8315</v>
      </c>
    </row>
    <row r="378" spans="1:20" ht="28.8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42607.202731481477</v>
      </c>
      <c r="K378">
        <v>1469443916</v>
      </c>
      <c r="L378" s="11">
        <f t="shared" si="21"/>
        <v>42576.202731481477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 s="7">
        <f t="shared" si="23"/>
        <v>54.08</v>
      </c>
      <c r="S378" t="s">
        <v>8310</v>
      </c>
      <c r="T378" t="s">
        <v>8315</v>
      </c>
    </row>
    <row r="379" spans="1:20" ht="28.8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42322.042361111111</v>
      </c>
      <c r="K379">
        <v>1444888868</v>
      </c>
      <c r="L379" s="11">
        <f t="shared" si="21"/>
        <v>42292.000787037032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 s="7">
        <f t="shared" si="23"/>
        <v>103.22</v>
      </c>
      <c r="S379" t="s">
        <v>8310</v>
      </c>
      <c r="T379" t="s">
        <v>8315</v>
      </c>
    </row>
    <row r="380" spans="1:20" ht="28.8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42394.744444444441</v>
      </c>
      <c r="K380">
        <v>1451655808</v>
      </c>
      <c r="L380" s="11">
        <f t="shared" si="21"/>
        <v>42370.321851851855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 s="7">
        <f t="shared" si="23"/>
        <v>40.4</v>
      </c>
      <c r="S380" t="s">
        <v>8310</v>
      </c>
      <c r="T380" t="s">
        <v>8315</v>
      </c>
    </row>
    <row r="381" spans="1:20" ht="28.8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41032.438333333332</v>
      </c>
      <c r="K381">
        <v>1332174672</v>
      </c>
      <c r="L381" s="11">
        <f t="shared" si="21"/>
        <v>40987.438333333332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 s="7">
        <f t="shared" si="23"/>
        <v>116.86</v>
      </c>
      <c r="S381" t="s">
        <v>8310</v>
      </c>
      <c r="T381" t="s">
        <v>8315</v>
      </c>
    </row>
    <row r="382" spans="1:20" ht="28.8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42392.469814814816</v>
      </c>
      <c r="K382">
        <v>1451409392</v>
      </c>
      <c r="L382" s="11">
        <f t="shared" si="21"/>
        <v>42367.469814814816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 s="7">
        <f t="shared" si="23"/>
        <v>115.51</v>
      </c>
      <c r="S382" t="s">
        <v>8310</v>
      </c>
      <c r="T382" t="s">
        <v>8315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41119.958333333336</v>
      </c>
      <c r="K383">
        <v>1340642717</v>
      </c>
      <c r="L383" s="11">
        <f t="shared" si="21"/>
        <v>41085.448113425926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 s="7">
        <f t="shared" si="23"/>
        <v>104.31</v>
      </c>
      <c r="S383" t="s">
        <v>8310</v>
      </c>
      <c r="T383" t="s">
        <v>8315</v>
      </c>
    </row>
    <row r="384" spans="1:20" ht="28.8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41158.459490740745</v>
      </c>
      <c r="K384">
        <v>1345741300</v>
      </c>
      <c r="L384" s="11">
        <f t="shared" si="21"/>
        <v>41144.459490740745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 s="7">
        <f t="shared" si="23"/>
        <v>69.77</v>
      </c>
      <c r="S384" t="s">
        <v>8310</v>
      </c>
      <c r="T384" t="s">
        <v>8315</v>
      </c>
    </row>
    <row r="385" spans="1:20" ht="28.8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41777.867581018516</v>
      </c>
      <c r="K385">
        <v>1398480559</v>
      </c>
      <c r="L385" s="11">
        <f t="shared" si="21"/>
        <v>41754.867581018516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 s="7">
        <f t="shared" si="23"/>
        <v>43.02</v>
      </c>
      <c r="S385" t="s">
        <v>8310</v>
      </c>
      <c r="T385" t="s">
        <v>8315</v>
      </c>
    </row>
    <row r="386" spans="1:20" ht="28.8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42010.531793981485</v>
      </c>
      <c r="K386">
        <v>1417977947</v>
      </c>
      <c r="L386" s="11">
        <f t="shared" si="21"/>
        <v>41980.531793981485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 s="7">
        <f t="shared" si="23"/>
        <v>58.54</v>
      </c>
      <c r="S386" t="s">
        <v>8310</v>
      </c>
      <c r="T386" t="s">
        <v>8315</v>
      </c>
    </row>
    <row r="387" spans="1:20" ht="28.8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 1, 1)+(-6/24)</f>
        <v>41964.376168981486</v>
      </c>
      <c r="K387">
        <v>1413986501</v>
      </c>
      <c r="L387" s="11">
        <f t="shared" ref="L387:L450" si="25">(((K387/60)/60)/24)+DATE(1970,1,1)+(-6/24)</f>
        <v>41934.334502314814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 s="7">
        <f t="shared" ref="R387:R450" si="27">ROUND(E387/N387, 2)</f>
        <v>111.8</v>
      </c>
      <c r="S387" t="s">
        <v>8310</v>
      </c>
      <c r="T387" t="s">
        <v>8315</v>
      </c>
    </row>
    <row r="388" spans="1:20" ht="28.8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42226.701284722221</v>
      </c>
      <c r="K388">
        <v>1437950991</v>
      </c>
      <c r="L388" s="11">
        <f t="shared" si="25"/>
        <v>42211.701284722221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 s="7">
        <f t="shared" si="27"/>
        <v>46.23</v>
      </c>
      <c r="S388" t="s">
        <v>8310</v>
      </c>
      <c r="T388" t="s">
        <v>8315</v>
      </c>
    </row>
    <row r="389" spans="1:20" ht="28.8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</v>
      </c>
      <c r="K389">
        <v>1436976858</v>
      </c>
      <c r="L389" s="11">
        <f t="shared" si="25"/>
        <v>42200.42659722222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 s="7">
        <f t="shared" si="27"/>
        <v>144.69</v>
      </c>
      <c r="S389" t="s">
        <v>8310</v>
      </c>
      <c r="T389" t="s">
        <v>8315</v>
      </c>
    </row>
    <row r="390" spans="1:20" ht="28.8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42578.826157407413</v>
      </c>
      <c r="K390">
        <v>1467078580</v>
      </c>
      <c r="L390" s="11">
        <f t="shared" si="25"/>
        <v>42548.826157407413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 s="7">
        <f t="shared" si="27"/>
        <v>88.85</v>
      </c>
      <c r="S390" t="s">
        <v>8310</v>
      </c>
      <c r="T390" t="s">
        <v>8315</v>
      </c>
    </row>
    <row r="391" spans="1:20" ht="28.8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41705.707638888889</v>
      </c>
      <c r="K391">
        <v>1391477450</v>
      </c>
      <c r="L391" s="11">
        <f t="shared" si="25"/>
        <v>41673.813078703701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 s="7">
        <f t="shared" si="27"/>
        <v>81.75</v>
      </c>
      <c r="S391" t="s">
        <v>8310</v>
      </c>
      <c r="T391" t="s">
        <v>8315</v>
      </c>
    </row>
    <row r="392" spans="1:20" ht="28.8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42131.786712962959</v>
      </c>
      <c r="K392">
        <v>1429318372</v>
      </c>
      <c r="L392" s="11">
        <f t="shared" si="25"/>
        <v>42111.786712962959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 s="7">
        <f t="shared" si="27"/>
        <v>71.430000000000007</v>
      </c>
      <c r="S392" t="s">
        <v>8310</v>
      </c>
      <c r="T392" t="s">
        <v>8315</v>
      </c>
    </row>
    <row r="393" spans="1:20" ht="28.8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40894.790972222225</v>
      </c>
      <c r="K393">
        <v>1321578051</v>
      </c>
      <c r="L393" s="11">
        <f t="shared" si="25"/>
        <v>40864.792256944449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 s="7">
        <f t="shared" si="27"/>
        <v>104.26</v>
      </c>
      <c r="S393" t="s">
        <v>8310</v>
      </c>
      <c r="T393" t="s">
        <v>8315</v>
      </c>
    </row>
    <row r="394" spans="1:20" ht="28.8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40793.875</v>
      </c>
      <c r="K394">
        <v>1312823571</v>
      </c>
      <c r="L394" s="11">
        <f t="shared" si="25"/>
        <v>40763.467256944445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 s="7">
        <f t="shared" si="27"/>
        <v>90.62</v>
      </c>
      <c r="S394" t="s">
        <v>8310</v>
      </c>
      <c r="T394" t="s">
        <v>8315</v>
      </c>
    </row>
    <row r="395" spans="1:20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41557.458935185183</v>
      </c>
      <c r="K395">
        <v>1378746052</v>
      </c>
      <c r="L395" s="11">
        <f t="shared" si="25"/>
        <v>41526.458935185183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 s="7">
        <f t="shared" si="27"/>
        <v>157.33000000000001</v>
      </c>
      <c r="S395" t="s">
        <v>8310</v>
      </c>
      <c r="T395" t="s">
        <v>8315</v>
      </c>
    </row>
    <row r="396" spans="1:20" ht="28.8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42477.526412037041</v>
      </c>
      <c r="K396">
        <v>1455737882</v>
      </c>
      <c r="L396" s="11">
        <f t="shared" si="25"/>
        <v>42417.568078703705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 s="7">
        <f t="shared" si="27"/>
        <v>105.18</v>
      </c>
      <c r="S396" t="s">
        <v>8310</v>
      </c>
      <c r="T396" t="s">
        <v>8315</v>
      </c>
    </row>
    <row r="397" spans="1:20" ht="28.8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41026.647222222222</v>
      </c>
      <c r="K397">
        <v>1332452960</v>
      </c>
      <c r="L397" s="11">
        <f t="shared" si="25"/>
        <v>40990.659259259257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 s="7">
        <f t="shared" si="27"/>
        <v>58.72</v>
      </c>
      <c r="S397" t="s">
        <v>8310</v>
      </c>
      <c r="T397" t="s">
        <v>8315</v>
      </c>
    </row>
    <row r="398" spans="1:20" ht="28.8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41097.314884259256</v>
      </c>
      <c r="K398">
        <v>1340372006</v>
      </c>
      <c r="L398" s="11">
        <f t="shared" si="25"/>
        <v>41082.314884259256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 s="7">
        <f t="shared" si="27"/>
        <v>81.63</v>
      </c>
      <c r="S398" t="s">
        <v>8310</v>
      </c>
      <c r="T398" t="s">
        <v>8315</v>
      </c>
    </row>
    <row r="399" spans="1:20" ht="28.8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40421.905555555553</v>
      </c>
      <c r="K399">
        <v>1279651084</v>
      </c>
      <c r="L399" s="11">
        <f t="shared" si="25"/>
        <v>40379.526435185187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 s="7">
        <f t="shared" si="27"/>
        <v>56.46</v>
      </c>
      <c r="S399" t="s">
        <v>8310</v>
      </c>
      <c r="T399" t="s">
        <v>8315</v>
      </c>
    </row>
    <row r="400" spans="1:20" ht="28.8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42123.543124999997</v>
      </c>
      <c r="K400">
        <v>1426446126</v>
      </c>
      <c r="L400" s="11">
        <f t="shared" si="25"/>
        <v>42078.543124999997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 s="7">
        <f t="shared" si="27"/>
        <v>140.1</v>
      </c>
      <c r="S400" t="s">
        <v>8310</v>
      </c>
      <c r="T400" t="s">
        <v>8315</v>
      </c>
    </row>
    <row r="401" spans="1:20" ht="28.8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42718.25</v>
      </c>
      <c r="K401">
        <v>1479070867</v>
      </c>
      <c r="L401" s="11">
        <f t="shared" si="25"/>
        <v>42687.625775462962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 s="7">
        <f t="shared" si="27"/>
        <v>224.85</v>
      </c>
      <c r="S401" t="s">
        <v>8310</v>
      </c>
      <c r="T401" t="s">
        <v>8315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41775.895833333336</v>
      </c>
      <c r="K402">
        <v>1397661347</v>
      </c>
      <c r="L402" s="11">
        <f t="shared" si="25"/>
        <v>41745.385960648149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 s="7">
        <f t="shared" si="27"/>
        <v>181.13</v>
      </c>
      <c r="S402" t="s">
        <v>8310</v>
      </c>
      <c r="T402" t="s">
        <v>8315</v>
      </c>
    </row>
    <row r="403" spans="1:20" ht="28.8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40762.592245370368</v>
      </c>
      <c r="K403">
        <v>1310155970</v>
      </c>
      <c r="L403" s="11">
        <f t="shared" si="25"/>
        <v>40732.592245370368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 s="7">
        <f t="shared" si="27"/>
        <v>711.04</v>
      </c>
      <c r="S403" t="s">
        <v>8310</v>
      </c>
      <c r="T403" t="s">
        <v>8315</v>
      </c>
    </row>
    <row r="404" spans="1:20" ht="28.8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42313.33121527778</v>
      </c>
      <c r="K404">
        <v>1444913817</v>
      </c>
      <c r="L404" s="11">
        <f t="shared" si="25"/>
        <v>42292.289548611108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 s="7">
        <f t="shared" si="27"/>
        <v>65.88</v>
      </c>
      <c r="S404" t="s">
        <v>8310</v>
      </c>
      <c r="T404" t="s">
        <v>8315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40765.047222222223</v>
      </c>
      <c r="K405">
        <v>1308900441</v>
      </c>
      <c r="L405" s="11">
        <f t="shared" si="25"/>
        <v>40718.060659722221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 s="7">
        <f t="shared" si="27"/>
        <v>75.19</v>
      </c>
      <c r="S405" t="s">
        <v>8310</v>
      </c>
      <c r="T405" t="s">
        <v>8315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41675.711111111108</v>
      </c>
      <c r="K406">
        <v>1389107062</v>
      </c>
      <c r="L406" s="11">
        <f t="shared" si="25"/>
        <v>41646.378032407411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 s="7">
        <f t="shared" si="27"/>
        <v>133.13999999999999</v>
      </c>
      <c r="S406" t="s">
        <v>8310</v>
      </c>
      <c r="T406" t="s">
        <v>8315</v>
      </c>
    </row>
    <row r="407" spans="1:20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41703.83494212963</v>
      </c>
      <c r="K407">
        <v>1391479339</v>
      </c>
      <c r="L407" s="11">
        <f t="shared" si="25"/>
        <v>41673.83494212963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 s="7">
        <f t="shared" si="27"/>
        <v>55.2</v>
      </c>
      <c r="S407" t="s">
        <v>8310</v>
      </c>
      <c r="T407" t="s">
        <v>8315</v>
      </c>
    </row>
    <row r="408" spans="1:20" ht="28.8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40671.999305555553</v>
      </c>
      <c r="K408">
        <v>1301975637</v>
      </c>
      <c r="L408" s="11">
        <f t="shared" si="25"/>
        <v>40637.912465277775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 s="7">
        <f t="shared" si="27"/>
        <v>86.16</v>
      </c>
      <c r="S408" t="s">
        <v>8310</v>
      </c>
      <c r="T408" t="s">
        <v>8315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40866.662615740745</v>
      </c>
      <c r="K409">
        <v>1316552050</v>
      </c>
      <c r="L409" s="11">
        <f t="shared" si="25"/>
        <v>40806.620949074073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 s="7">
        <f t="shared" si="27"/>
        <v>92.32</v>
      </c>
      <c r="S409" t="s">
        <v>8310</v>
      </c>
      <c r="T409" t="s">
        <v>8315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41583.527662037035</v>
      </c>
      <c r="K410">
        <v>1380217190</v>
      </c>
      <c r="L410" s="11">
        <f t="shared" si="25"/>
        <v>41543.485995370371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 s="7">
        <f t="shared" si="27"/>
        <v>160.16</v>
      </c>
      <c r="S410" t="s">
        <v>8310</v>
      </c>
      <c r="T410" t="s">
        <v>8315</v>
      </c>
    </row>
    <row r="411" spans="1:20" ht="28.8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42573.612777777773</v>
      </c>
      <c r="K411">
        <v>1466628144</v>
      </c>
      <c r="L411" s="11">
        <f t="shared" si="25"/>
        <v>42543.612777777773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 s="7">
        <f t="shared" si="27"/>
        <v>45.6</v>
      </c>
      <c r="S411" t="s">
        <v>8310</v>
      </c>
      <c r="T411" t="s">
        <v>8315</v>
      </c>
    </row>
    <row r="412" spans="1:20" ht="28.8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42173.731446759266</v>
      </c>
      <c r="K412">
        <v>1429486397</v>
      </c>
      <c r="L412" s="11">
        <f t="shared" si="25"/>
        <v>42113.731446759266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 s="7">
        <f t="shared" si="27"/>
        <v>183.29</v>
      </c>
      <c r="S412" t="s">
        <v>8310</v>
      </c>
      <c r="T412" t="s">
        <v>8315</v>
      </c>
    </row>
    <row r="413" spans="1:20" ht="28.8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41629.958333333336</v>
      </c>
      <c r="K413">
        <v>1384920804</v>
      </c>
      <c r="L413" s="11">
        <f t="shared" si="25"/>
        <v>41597.92597222222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 s="7">
        <f t="shared" si="27"/>
        <v>125.79</v>
      </c>
      <c r="S413" t="s">
        <v>8310</v>
      </c>
      <c r="T413" t="s">
        <v>8315</v>
      </c>
    </row>
    <row r="414" spans="1:20" ht="28.8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41115.492800925924</v>
      </c>
      <c r="K414">
        <v>1341856178</v>
      </c>
      <c r="L414" s="11">
        <f t="shared" si="25"/>
        <v>41099.492800925924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 s="7">
        <f t="shared" si="27"/>
        <v>57.65</v>
      </c>
      <c r="S414" t="s">
        <v>8310</v>
      </c>
      <c r="T414" t="s">
        <v>8315</v>
      </c>
    </row>
    <row r="415" spans="1:20" ht="28.8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41109.627442129626</v>
      </c>
      <c r="K415">
        <v>1340139811</v>
      </c>
      <c r="L415" s="11">
        <f t="shared" si="25"/>
        <v>41079.627442129626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 s="7">
        <f t="shared" si="27"/>
        <v>78.66</v>
      </c>
      <c r="S415" t="s">
        <v>8310</v>
      </c>
      <c r="T415" t="s">
        <v>8315</v>
      </c>
    </row>
    <row r="416" spans="1:20" ht="28.8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41558.813252314816</v>
      </c>
      <c r="K416">
        <v>1378949465</v>
      </c>
      <c r="L416" s="11">
        <f t="shared" si="25"/>
        <v>41528.813252314816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 s="7">
        <f t="shared" si="27"/>
        <v>91.48</v>
      </c>
      <c r="S416" t="s">
        <v>8310</v>
      </c>
      <c r="T416" t="s">
        <v>8315</v>
      </c>
    </row>
    <row r="417" spans="1:20" ht="28.8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41929.25</v>
      </c>
      <c r="K417">
        <v>1411417602</v>
      </c>
      <c r="L417" s="11">
        <f t="shared" si="25"/>
        <v>41904.601875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 s="7">
        <f t="shared" si="27"/>
        <v>68.099999999999994</v>
      </c>
      <c r="S417" t="s">
        <v>8310</v>
      </c>
      <c r="T417" t="s">
        <v>8315</v>
      </c>
    </row>
    <row r="418" spans="1:20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41678.146192129629</v>
      </c>
      <c r="K418">
        <v>1389259831</v>
      </c>
      <c r="L418" s="11">
        <f t="shared" si="25"/>
        <v>41648.146192129629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 s="7">
        <f t="shared" si="27"/>
        <v>48.09</v>
      </c>
      <c r="S418" t="s">
        <v>8310</v>
      </c>
      <c r="T418" t="s">
        <v>8315</v>
      </c>
    </row>
    <row r="419" spans="1:20" ht="28.8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41371.939583333333</v>
      </c>
      <c r="K419">
        <v>1364426260</v>
      </c>
      <c r="L419" s="11">
        <f t="shared" si="25"/>
        <v>41360.720601851855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 s="7">
        <f t="shared" si="27"/>
        <v>202.42</v>
      </c>
      <c r="S419" t="s">
        <v>8310</v>
      </c>
      <c r="T419" t="s">
        <v>8315</v>
      </c>
    </row>
    <row r="420" spans="1:20" ht="28.8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42208.032372685186</v>
      </c>
      <c r="K420">
        <v>1435041997</v>
      </c>
      <c r="L420" s="11">
        <f t="shared" si="25"/>
        <v>42178.032372685186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 s="7">
        <f t="shared" si="27"/>
        <v>216.75</v>
      </c>
      <c r="S420" t="s">
        <v>8310</v>
      </c>
      <c r="T420" t="s">
        <v>8315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41454.592442129629</v>
      </c>
      <c r="K421">
        <v>1367352787</v>
      </c>
      <c r="L421" s="11">
        <f t="shared" si="25"/>
        <v>41394.592442129629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 s="7">
        <f t="shared" si="27"/>
        <v>110.07</v>
      </c>
      <c r="S421" t="s">
        <v>8310</v>
      </c>
      <c r="T421" t="s">
        <v>8315</v>
      </c>
    </row>
    <row r="422" spans="1:20" ht="28.8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41711.944803240738</v>
      </c>
      <c r="K422">
        <v>1392183631</v>
      </c>
      <c r="L422" s="11">
        <f t="shared" si="25"/>
        <v>41681.98646990741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 s="7">
        <f t="shared" si="27"/>
        <v>4.83</v>
      </c>
      <c r="S422" t="s">
        <v>8310</v>
      </c>
      <c r="T422" t="s">
        <v>8316</v>
      </c>
    </row>
    <row r="423" spans="1:20" ht="28.8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42237.241388888884</v>
      </c>
      <c r="K423">
        <v>1434973656</v>
      </c>
      <c r="L423" s="11">
        <f t="shared" si="25"/>
        <v>42177.241388888884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 s="7">
        <f t="shared" si="27"/>
        <v>50.17</v>
      </c>
      <c r="S423" t="s">
        <v>8310</v>
      </c>
      <c r="T423" t="s">
        <v>8316</v>
      </c>
    </row>
    <row r="424" spans="1:20" ht="28.8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41893.010381944441</v>
      </c>
      <c r="K424">
        <v>1407824097</v>
      </c>
      <c r="L424" s="11">
        <f t="shared" si="25"/>
        <v>41863.010381944441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 s="7">
        <f t="shared" si="27"/>
        <v>35.83</v>
      </c>
      <c r="S424" t="s">
        <v>8310</v>
      </c>
      <c r="T424" t="s">
        <v>8316</v>
      </c>
    </row>
    <row r="425" spans="1:20" ht="28.8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41430.67627314815</v>
      </c>
      <c r="K425">
        <v>1367878430</v>
      </c>
      <c r="L425" s="11">
        <f t="shared" si="25"/>
        <v>41400.67627314815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 s="7">
        <f t="shared" si="27"/>
        <v>11.77</v>
      </c>
      <c r="S425" t="s">
        <v>8310</v>
      </c>
      <c r="T425" t="s">
        <v>8316</v>
      </c>
    </row>
    <row r="426" spans="1:20" ht="28.8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40994.084479166668</v>
      </c>
      <c r="K426">
        <v>1327568499</v>
      </c>
      <c r="L426" s="11">
        <f t="shared" si="25"/>
        <v>40934.126145833332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 s="7">
        <f t="shared" si="27"/>
        <v>40.78</v>
      </c>
      <c r="S426" t="s">
        <v>8310</v>
      </c>
      <c r="T426" t="s">
        <v>8316</v>
      </c>
    </row>
    <row r="427" spans="1:20" ht="28.8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42335.652824074074</v>
      </c>
      <c r="K427">
        <v>1443472804</v>
      </c>
      <c r="L427" s="11">
        <f t="shared" si="25"/>
        <v>42275.611157407402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 s="7">
        <f t="shared" si="27"/>
        <v>3</v>
      </c>
      <c r="S427" t="s">
        <v>8310</v>
      </c>
      <c r="T427" t="s">
        <v>8316</v>
      </c>
    </row>
    <row r="428" spans="1:20" ht="28.8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42430.461967592593</v>
      </c>
      <c r="K428">
        <v>1454259914</v>
      </c>
      <c r="L428" s="11">
        <f t="shared" si="25"/>
        <v>42400.461967592593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 s="7">
        <f t="shared" si="27"/>
        <v>16.63</v>
      </c>
      <c r="S428" t="s">
        <v>8310</v>
      </c>
      <c r="T428" t="s">
        <v>8316</v>
      </c>
    </row>
    <row r="429" spans="1:20" ht="28.8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42299.540972222225</v>
      </c>
      <c r="K429">
        <v>1444340940</v>
      </c>
      <c r="L429" s="11">
        <f t="shared" si="25"/>
        <v>42285.659027777772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7" t="e">
        <f t="shared" si="27"/>
        <v>#DIV/0!</v>
      </c>
      <c r="S429" t="s">
        <v>8310</v>
      </c>
      <c r="T429" t="s">
        <v>8316</v>
      </c>
    </row>
    <row r="430" spans="1:20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41806.666666666664</v>
      </c>
      <c r="K430">
        <v>1400523845</v>
      </c>
      <c r="L430" s="11">
        <f t="shared" si="25"/>
        <v>41778.516724537039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 s="7">
        <f t="shared" si="27"/>
        <v>52</v>
      </c>
      <c r="S430" t="s">
        <v>8310</v>
      </c>
      <c r="T430" t="s">
        <v>8316</v>
      </c>
    </row>
    <row r="431" spans="1:20" ht="28.8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40143.957638888889</v>
      </c>
      <c r="K431">
        <v>1252964282</v>
      </c>
      <c r="L431" s="11">
        <f t="shared" si="25"/>
        <v>40070.651412037041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7" t="e">
        <f t="shared" si="27"/>
        <v>#DIV/0!</v>
      </c>
      <c r="S431" t="s">
        <v>8310</v>
      </c>
      <c r="T431" t="s">
        <v>8316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41527.857256944444</v>
      </c>
      <c r="K432">
        <v>1377570867</v>
      </c>
      <c r="L432" s="11">
        <f t="shared" si="25"/>
        <v>41512.857256944444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 s="7">
        <f t="shared" si="27"/>
        <v>4.8</v>
      </c>
      <c r="S432" t="s">
        <v>8310</v>
      </c>
      <c r="T432" t="s">
        <v>8316</v>
      </c>
    </row>
    <row r="433" spans="1:20" ht="28.8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42556.621331018512</v>
      </c>
      <c r="K433">
        <v>1465160083</v>
      </c>
      <c r="L433" s="11">
        <f t="shared" si="25"/>
        <v>42526.621331018512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 s="7">
        <f t="shared" si="27"/>
        <v>51.88</v>
      </c>
      <c r="S433" t="s">
        <v>8310</v>
      </c>
      <c r="T433" t="s">
        <v>8316</v>
      </c>
    </row>
    <row r="434" spans="1:20" ht="28.8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42298.476631944446</v>
      </c>
      <c r="K434">
        <v>1440264381</v>
      </c>
      <c r="L434" s="11">
        <f t="shared" si="25"/>
        <v>42238.476631944446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 s="7">
        <f t="shared" si="27"/>
        <v>71.25</v>
      </c>
      <c r="S434" t="s">
        <v>8310</v>
      </c>
      <c r="T434" t="s">
        <v>8316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42288.379884259266</v>
      </c>
      <c r="K435">
        <v>1439392022</v>
      </c>
      <c r="L435" s="11">
        <f t="shared" si="25"/>
        <v>42228.379884259266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7" t="e">
        <f t="shared" si="27"/>
        <v>#DIV/0!</v>
      </c>
      <c r="S435" t="s">
        <v>8310</v>
      </c>
      <c r="T435" t="s">
        <v>8316</v>
      </c>
    </row>
    <row r="436" spans="1:20" ht="28.8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41609.626180555555</v>
      </c>
      <c r="K436">
        <v>1383076902</v>
      </c>
      <c r="L436" s="11">
        <f t="shared" si="25"/>
        <v>41576.584513888891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 s="7">
        <f t="shared" si="27"/>
        <v>62.5</v>
      </c>
      <c r="S436" t="s">
        <v>8310</v>
      </c>
      <c r="T436" t="s">
        <v>8316</v>
      </c>
    </row>
    <row r="437" spans="1:20" ht="28.8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41530.497453703705</v>
      </c>
      <c r="K437">
        <v>1376502980</v>
      </c>
      <c r="L437" s="11">
        <f t="shared" si="25"/>
        <v>41500.497453703705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 s="7">
        <f t="shared" si="27"/>
        <v>1</v>
      </c>
      <c r="S437" t="s">
        <v>8310</v>
      </c>
      <c r="T437" t="s">
        <v>8316</v>
      </c>
    </row>
    <row r="438" spans="1:20" ht="28.8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41486.11241898148</v>
      </c>
      <c r="K438">
        <v>1372668113</v>
      </c>
      <c r="L438" s="11">
        <f t="shared" si="25"/>
        <v>41456.11241898148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7" t="e">
        <f t="shared" si="27"/>
        <v>#DIV/0!</v>
      </c>
      <c r="S438" t="s">
        <v>8310</v>
      </c>
      <c r="T438" t="s">
        <v>8316</v>
      </c>
    </row>
    <row r="439" spans="1:20" ht="28.8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42651.06858796296</v>
      </c>
      <c r="K439">
        <v>1470728326</v>
      </c>
      <c r="L439" s="11">
        <f t="shared" si="25"/>
        <v>42591.06858796296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7" t="e">
        <f t="shared" si="27"/>
        <v>#DIV/0!</v>
      </c>
      <c r="S439" t="s">
        <v>8310</v>
      </c>
      <c r="T439" t="s">
        <v>8316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42326.052754629629</v>
      </c>
      <c r="K440">
        <v>1445235358</v>
      </c>
      <c r="L440" s="11">
        <f t="shared" si="25"/>
        <v>42296.011087962965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 s="7">
        <f t="shared" si="27"/>
        <v>170.55</v>
      </c>
      <c r="S440" t="s">
        <v>8310</v>
      </c>
      <c r="T440" t="s">
        <v>8316</v>
      </c>
    </row>
    <row r="441" spans="1:20" ht="28.8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41929.511782407404</v>
      </c>
      <c r="K441">
        <v>1412705818</v>
      </c>
      <c r="L441" s="11">
        <f t="shared" si="25"/>
        <v>41919.511782407404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7" t="e">
        <f t="shared" si="27"/>
        <v>#DIV/0!</v>
      </c>
      <c r="S441" t="s">
        <v>8310</v>
      </c>
      <c r="T441" t="s">
        <v>8316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42453.693900462968</v>
      </c>
      <c r="K442">
        <v>1456270753</v>
      </c>
      <c r="L442" s="11">
        <f t="shared" si="25"/>
        <v>42423.735567129625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 s="7">
        <f t="shared" si="27"/>
        <v>5</v>
      </c>
      <c r="S442" t="s">
        <v>8310</v>
      </c>
      <c r="T442" t="s">
        <v>8316</v>
      </c>
    </row>
    <row r="443" spans="1:20" ht="28.8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41580.543935185182</v>
      </c>
      <c r="K443">
        <v>1380826996</v>
      </c>
      <c r="L443" s="11">
        <f t="shared" si="25"/>
        <v>41550.543935185182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7" t="e">
        <f t="shared" si="27"/>
        <v>#DIV/0!</v>
      </c>
      <c r="S443" t="s">
        <v>8310</v>
      </c>
      <c r="T443" t="s">
        <v>8316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42054.638692129629</v>
      </c>
      <c r="K444">
        <v>1421788783</v>
      </c>
      <c r="L444" s="11">
        <f t="shared" si="25"/>
        <v>42024.638692129629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 s="7">
        <f t="shared" si="27"/>
        <v>393.59</v>
      </c>
      <c r="S444" t="s">
        <v>8310</v>
      </c>
      <c r="T444" t="s">
        <v>8316</v>
      </c>
    </row>
    <row r="445" spans="1:20" ht="28.8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41679.765057870369</v>
      </c>
      <c r="K445">
        <v>1389399701</v>
      </c>
      <c r="L445" s="11">
        <f t="shared" si="25"/>
        <v>41649.765057870369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 s="7">
        <f t="shared" si="27"/>
        <v>5</v>
      </c>
      <c r="S445" t="s">
        <v>8310</v>
      </c>
      <c r="T445" t="s">
        <v>8316</v>
      </c>
    </row>
    <row r="446" spans="1:20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40954.656956018516</v>
      </c>
      <c r="K446">
        <v>1324158361</v>
      </c>
      <c r="L446" s="11">
        <f t="shared" si="25"/>
        <v>40894.656956018516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 s="7">
        <f t="shared" si="27"/>
        <v>50</v>
      </c>
      <c r="S446" t="s">
        <v>8310</v>
      </c>
      <c r="T446" t="s">
        <v>8316</v>
      </c>
    </row>
    <row r="447" spans="1:20" ht="28.8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42145.085358796292</v>
      </c>
      <c r="K447">
        <v>1430899375</v>
      </c>
      <c r="L447" s="11">
        <f t="shared" si="25"/>
        <v>42130.085358796292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 s="7">
        <f t="shared" si="27"/>
        <v>1</v>
      </c>
      <c r="S447" t="s">
        <v>8310</v>
      </c>
      <c r="T447" t="s">
        <v>8316</v>
      </c>
    </row>
    <row r="448" spans="1:20" ht="28.8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42066.833564814813</v>
      </c>
      <c r="K448">
        <v>1422842420</v>
      </c>
      <c r="L448" s="11">
        <f t="shared" si="25"/>
        <v>42036.833564814813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 s="7">
        <f t="shared" si="27"/>
        <v>47.88</v>
      </c>
      <c r="S448" t="s">
        <v>8310</v>
      </c>
      <c r="T448" t="s">
        <v>8316</v>
      </c>
    </row>
    <row r="449" spans="1:20" ht="28.8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41356.263460648144</v>
      </c>
      <c r="K449">
        <v>1361884763</v>
      </c>
      <c r="L449" s="11">
        <f t="shared" si="25"/>
        <v>41331.305127314816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 s="7">
        <f t="shared" si="27"/>
        <v>5</v>
      </c>
      <c r="S449" t="s">
        <v>8310</v>
      </c>
      <c r="T449" t="s">
        <v>8316</v>
      </c>
    </row>
    <row r="450" spans="1:20" ht="28.8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41773.508043981477</v>
      </c>
      <c r="K450">
        <v>1398363095</v>
      </c>
      <c r="L450" s="11">
        <f t="shared" si="25"/>
        <v>41753.508043981477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 s="7">
        <f t="shared" si="27"/>
        <v>20.5</v>
      </c>
      <c r="S450" t="s">
        <v>8310</v>
      </c>
      <c r="T450" t="s">
        <v>8316</v>
      </c>
    </row>
    <row r="451" spans="1:20" ht="28.8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 1, 1)+(-6/24)</f>
        <v>41564.318113425928</v>
      </c>
      <c r="K451">
        <v>1379425085</v>
      </c>
      <c r="L451" s="11">
        <f t="shared" ref="L451:L514" si="29">(((K451/60)/60)/24)+DATE(1970,1,1)+(-6/24)</f>
        <v>41534.318113425928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 s="7">
        <f t="shared" ref="R451:R514" si="31">ROUND(E451/N451, 2)</f>
        <v>9</v>
      </c>
      <c r="S451" t="s">
        <v>8310</v>
      </c>
      <c r="T451" t="s">
        <v>8316</v>
      </c>
    </row>
    <row r="452" spans="1:20" ht="28.8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41684.696759259255</v>
      </c>
      <c r="K452">
        <v>1389825800</v>
      </c>
      <c r="L452" s="11">
        <f t="shared" si="29"/>
        <v>41654.696759259255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 s="7">
        <f t="shared" si="31"/>
        <v>56.57</v>
      </c>
      <c r="S452" t="s">
        <v>8310</v>
      </c>
      <c r="T452" t="s">
        <v>8316</v>
      </c>
    </row>
    <row r="453" spans="1:20" ht="28.8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41664.465173611112</v>
      </c>
      <c r="K453">
        <v>1388077791</v>
      </c>
      <c r="L453" s="11">
        <f t="shared" si="29"/>
        <v>41634.465173611112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7" t="e">
        <f t="shared" si="31"/>
        <v>#DIV/0!</v>
      </c>
      <c r="S453" t="s">
        <v>8310</v>
      </c>
      <c r="T453" t="s">
        <v>8316</v>
      </c>
    </row>
    <row r="454" spans="1:20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42137.453877314809</v>
      </c>
      <c r="K454">
        <v>1428944015</v>
      </c>
      <c r="L454" s="11">
        <f t="shared" si="29"/>
        <v>42107.453877314809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 s="7">
        <f t="shared" si="31"/>
        <v>40</v>
      </c>
      <c r="S454" t="s">
        <v>8310</v>
      </c>
      <c r="T454" t="s">
        <v>8316</v>
      </c>
    </row>
    <row r="455" spans="1:20" ht="28.8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42054.574988425928</v>
      </c>
      <c r="K455">
        <v>1422992879</v>
      </c>
      <c r="L455" s="11">
        <f t="shared" si="29"/>
        <v>42038.574988425928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 s="7">
        <f t="shared" si="31"/>
        <v>13</v>
      </c>
      <c r="S455" t="s">
        <v>8310</v>
      </c>
      <c r="T455" t="s">
        <v>8316</v>
      </c>
    </row>
    <row r="456" spans="1:20" ht="28.8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41969.301388888889</v>
      </c>
      <c r="K456">
        <v>1414343571</v>
      </c>
      <c r="L456" s="11">
        <f t="shared" si="29"/>
        <v>41938.467256944445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 s="7">
        <f t="shared" si="31"/>
        <v>16.399999999999999</v>
      </c>
      <c r="S456" t="s">
        <v>8310</v>
      </c>
      <c r="T456" t="s">
        <v>8316</v>
      </c>
    </row>
    <row r="457" spans="1:20" ht="28.8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41015.771527777775</v>
      </c>
      <c r="K457">
        <v>1330733022</v>
      </c>
      <c r="L457" s="11">
        <f t="shared" si="29"/>
        <v>40970.752569444441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 s="7">
        <f t="shared" si="31"/>
        <v>22.5</v>
      </c>
      <c r="S457" t="s">
        <v>8310</v>
      </c>
      <c r="T457" t="s">
        <v>8316</v>
      </c>
    </row>
    <row r="458" spans="1:20" ht="28.8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41568.915972222225</v>
      </c>
      <c r="K458">
        <v>1380559201</v>
      </c>
      <c r="L458" s="11">
        <f t="shared" si="29"/>
        <v>41547.444456018515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 s="7">
        <f t="shared" si="31"/>
        <v>20.329999999999998</v>
      </c>
      <c r="S458" t="s">
        <v>8310</v>
      </c>
      <c r="T458" t="s">
        <v>8316</v>
      </c>
    </row>
    <row r="459" spans="1:20" ht="28.8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41867.517500000002</v>
      </c>
      <c r="K459">
        <v>1405621512</v>
      </c>
      <c r="L459" s="11">
        <f t="shared" si="29"/>
        <v>41837.517500000002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7" t="e">
        <f t="shared" si="31"/>
        <v>#DIV/0!</v>
      </c>
      <c r="S459" t="s">
        <v>8310</v>
      </c>
      <c r="T459" t="s">
        <v>8316</v>
      </c>
    </row>
    <row r="460" spans="1:20" ht="28.8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41408.44976851852</v>
      </c>
      <c r="K460">
        <v>1365958060</v>
      </c>
      <c r="L460" s="11">
        <f t="shared" si="29"/>
        <v>41378.44976851852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 s="7">
        <f t="shared" si="31"/>
        <v>16.760000000000002</v>
      </c>
      <c r="S460" t="s">
        <v>8310</v>
      </c>
      <c r="T460" t="s">
        <v>8316</v>
      </c>
    </row>
    <row r="461" spans="1:20" ht="28.8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40860.432025462964</v>
      </c>
      <c r="K461">
        <v>1316013727</v>
      </c>
      <c r="L461" s="11">
        <f t="shared" si="29"/>
        <v>40800.3903587963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 s="7">
        <f t="shared" si="31"/>
        <v>25</v>
      </c>
      <c r="S461" t="s">
        <v>8310</v>
      </c>
      <c r="T461" t="s">
        <v>8316</v>
      </c>
    </row>
    <row r="462" spans="1:20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41790.916666666664</v>
      </c>
      <c r="K462">
        <v>1398862875</v>
      </c>
      <c r="L462" s="11">
        <f t="shared" si="29"/>
        <v>41759.292534722219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 s="7">
        <f t="shared" si="31"/>
        <v>12.5</v>
      </c>
      <c r="S462" t="s">
        <v>8310</v>
      </c>
      <c r="T462" t="s">
        <v>8316</v>
      </c>
    </row>
    <row r="463" spans="1:20" ht="28.8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41427.59684027778</v>
      </c>
      <c r="K463">
        <v>1368476367</v>
      </c>
      <c r="L463" s="11">
        <f t="shared" si="29"/>
        <v>41407.59684027778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7" t="e">
        <f t="shared" si="31"/>
        <v>#DIV/0!</v>
      </c>
      <c r="S463" t="s">
        <v>8310</v>
      </c>
      <c r="T463" t="s">
        <v>8316</v>
      </c>
    </row>
    <row r="464" spans="1:20" ht="28.8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40764.876631944448</v>
      </c>
      <c r="K464">
        <v>1307761341</v>
      </c>
      <c r="L464" s="11">
        <f t="shared" si="29"/>
        <v>40704.876631944448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7" t="e">
        <f t="shared" si="31"/>
        <v>#DIV/0!</v>
      </c>
      <c r="S464" t="s">
        <v>8310</v>
      </c>
      <c r="T464" t="s">
        <v>8316</v>
      </c>
    </row>
    <row r="465" spans="1:20" ht="28.8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40810.460104166668</v>
      </c>
      <c r="K465">
        <v>1311699753</v>
      </c>
      <c r="L465" s="11">
        <f t="shared" si="29"/>
        <v>40750.460104166668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 s="7">
        <f t="shared" si="31"/>
        <v>113.64</v>
      </c>
      <c r="S465" t="s">
        <v>8310</v>
      </c>
      <c r="T465" t="s">
        <v>8316</v>
      </c>
    </row>
    <row r="466" spans="1:20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42508.598784722228</v>
      </c>
      <c r="K466">
        <v>1461874935</v>
      </c>
      <c r="L466" s="11">
        <f t="shared" si="29"/>
        <v>42488.598784722228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 s="7">
        <f t="shared" si="31"/>
        <v>1</v>
      </c>
      <c r="S466" t="s">
        <v>8310</v>
      </c>
      <c r="T466" t="s">
        <v>8316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41816.870069444441</v>
      </c>
      <c r="K467">
        <v>1402455174</v>
      </c>
      <c r="L467" s="11">
        <f t="shared" si="29"/>
        <v>41800.870069444441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 s="7">
        <f t="shared" si="31"/>
        <v>17.25</v>
      </c>
      <c r="S467" t="s">
        <v>8310</v>
      </c>
      <c r="T467" t="s">
        <v>8316</v>
      </c>
    </row>
    <row r="468" spans="1:20" ht="28.8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41159.692870370374</v>
      </c>
      <c r="K468">
        <v>1344465464</v>
      </c>
      <c r="L468" s="11">
        <f t="shared" si="29"/>
        <v>41129.692870370374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 s="7">
        <f t="shared" si="31"/>
        <v>15.2</v>
      </c>
      <c r="S468" t="s">
        <v>8310</v>
      </c>
      <c r="T468" t="s">
        <v>8316</v>
      </c>
    </row>
    <row r="469" spans="1:20" ht="28.8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41180.429791666669</v>
      </c>
      <c r="K469">
        <v>1344961134</v>
      </c>
      <c r="L469" s="11">
        <f t="shared" si="29"/>
        <v>41135.429791666669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 s="7">
        <f t="shared" si="31"/>
        <v>110.64</v>
      </c>
      <c r="S469" t="s">
        <v>8310</v>
      </c>
      <c r="T469" t="s">
        <v>8316</v>
      </c>
    </row>
    <row r="470" spans="1:20" ht="28.8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41100.910474537035</v>
      </c>
      <c r="K470">
        <v>1336795283</v>
      </c>
      <c r="L470" s="11">
        <f t="shared" si="29"/>
        <v>41040.917627314811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7" t="e">
        <f t="shared" si="31"/>
        <v>#DIV/0!</v>
      </c>
      <c r="S470" t="s">
        <v>8310</v>
      </c>
      <c r="T470" t="s">
        <v>8316</v>
      </c>
    </row>
    <row r="471" spans="1:20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41887.739861111113</v>
      </c>
      <c r="K471">
        <v>1404776724</v>
      </c>
      <c r="L471" s="11">
        <f t="shared" si="29"/>
        <v>41827.739861111113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7" t="e">
        <f t="shared" si="31"/>
        <v>#DIV/0!</v>
      </c>
      <c r="S471" t="s">
        <v>8310</v>
      </c>
      <c r="T471" t="s">
        <v>8316</v>
      </c>
    </row>
    <row r="472" spans="1:20" ht="28.8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41654.916666666664</v>
      </c>
      <c r="K472">
        <v>1385524889</v>
      </c>
      <c r="L472" s="11">
        <f t="shared" si="29"/>
        <v>41604.917696759258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 s="7">
        <f t="shared" si="31"/>
        <v>25.5</v>
      </c>
      <c r="S472" t="s">
        <v>8310</v>
      </c>
      <c r="T472" t="s">
        <v>8316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41748.430312500001</v>
      </c>
      <c r="K473">
        <v>1394039979</v>
      </c>
      <c r="L473" s="11">
        <f t="shared" si="29"/>
        <v>41703.471979166665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 s="7">
        <f t="shared" si="31"/>
        <v>38.479999999999997</v>
      </c>
      <c r="S473" t="s">
        <v>8310</v>
      </c>
      <c r="T473" t="s">
        <v>8316</v>
      </c>
    </row>
    <row r="474" spans="1:20" ht="28.8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41874.672662037039</v>
      </c>
      <c r="K474">
        <v>1406239718</v>
      </c>
      <c r="L474" s="11">
        <f t="shared" si="29"/>
        <v>41844.672662037039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 s="7">
        <f t="shared" si="31"/>
        <v>28.2</v>
      </c>
      <c r="S474" t="s">
        <v>8310</v>
      </c>
      <c r="T474" t="s">
        <v>8316</v>
      </c>
    </row>
    <row r="475" spans="1:20" ht="28.8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41899.448136574072</v>
      </c>
      <c r="K475">
        <v>1408380319</v>
      </c>
      <c r="L475" s="11">
        <f t="shared" si="29"/>
        <v>41869.448136574072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 s="7">
        <f t="shared" si="31"/>
        <v>61.5</v>
      </c>
      <c r="S475" t="s">
        <v>8310</v>
      </c>
      <c r="T475" t="s">
        <v>8316</v>
      </c>
    </row>
    <row r="476" spans="1:20" ht="28.8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42783.079039351855</v>
      </c>
      <c r="K476">
        <v>1484726029</v>
      </c>
      <c r="L476" s="11">
        <f t="shared" si="29"/>
        <v>42753.079039351855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 s="7">
        <f t="shared" si="31"/>
        <v>1</v>
      </c>
      <c r="S476" t="s">
        <v>8310</v>
      </c>
      <c r="T476" t="s">
        <v>8316</v>
      </c>
    </row>
    <row r="477" spans="1:20" ht="28.8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42129.836145833338</v>
      </c>
      <c r="K477">
        <v>1428285843</v>
      </c>
      <c r="L477" s="11">
        <f t="shared" si="29"/>
        <v>42099.836145833338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7" t="e">
        <f t="shared" si="31"/>
        <v>#DIV/0!</v>
      </c>
      <c r="S477" t="s">
        <v>8310</v>
      </c>
      <c r="T477" t="s">
        <v>8316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41792.915972222225</v>
      </c>
      <c r="K478">
        <v>1398727441</v>
      </c>
      <c r="L478" s="11">
        <f t="shared" si="29"/>
        <v>41757.725011574075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 s="7">
        <f t="shared" si="31"/>
        <v>39.57</v>
      </c>
      <c r="S478" t="s">
        <v>8310</v>
      </c>
      <c r="T478" t="s">
        <v>8316</v>
      </c>
    </row>
    <row r="479" spans="1:20" ht="28.8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41047.58488425926</v>
      </c>
      <c r="K479">
        <v>1332187334</v>
      </c>
      <c r="L479" s="11">
        <f t="shared" si="29"/>
        <v>40987.58488425926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7" t="e">
        <f t="shared" si="31"/>
        <v>#DIV/0!</v>
      </c>
      <c r="S479" t="s">
        <v>8310</v>
      </c>
      <c r="T479" t="s">
        <v>8316</v>
      </c>
    </row>
    <row r="480" spans="1:20" ht="28.8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42095.619317129633</v>
      </c>
      <c r="K480">
        <v>1425333109</v>
      </c>
      <c r="L480" s="11">
        <f t="shared" si="29"/>
        <v>42065.660983796297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7" t="e">
        <f t="shared" si="31"/>
        <v>#DIV/0!</v>
      </c>
      <c r="S480" t="s">
        <v>8310</v>
      </c>
      <c r="T480" t="s">
        <v>8316</v>
      </c>
    </row>
    <row r="481" spans="1:20" ht="28.8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41964.199479166666</v>
      </c>
      <c r="K481">
        <v>1411379235</v>
      </c>
      <c r="L481" s="11">
        <f t="shared" si="29"/>
        <v>41904.157812500001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 s="7">
        <f t="shared" si="31"/>
        <v>88.8</v>
      </c>
      <c r="S481" t="s">
        <v>8310</v>
      </c>
      <c r="T481" t="s">
        <v>8316</v>
      </c>
    </row>
    <row r="482" spans="1:20" ht="28.8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41495.250173611108</v>
      </c>
      <c r="K482">
        <v>1373457615</v>
      </c>
      <c r="L482" s="11">
        <f t="shared" si="29"/>
        <v>41465.250173611108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 s="7">
        <f t="shared" si="31"/>
        <v>55.46</v>
      </c>
      <c r="S482" t="s">
        <v>8310</v>
      </c>
      <c r="T482" t="s">
        <v>8316</v>
      </c>
    </row>
    <row r="483" spans="1:20" ht="28.8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41192.422326388885</v>
      </c>
      <c r="K483">
        <v>1347293289</v>
      </c>
      <c r="L483" s="11">
        <f t="shared" si="29"/>
        <v>41162.422326388885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 s="7">
        <f t="shared" si="31"/>
        <v>87.14</v>
      </c>
      <c r="S483" t="s">
        <v>8310</v>
      </c>
      <c r="T483" t="s">
        <v>8316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42474.356944444444</v>
      </c>
      <c r="K484">
        <v>1458336690</v>
      </c>
      <c r="L484" s="11">
        <f t="shared" si="29"/>
        <v>42447.646875000006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 s="7">
        <f t="shared" si="31"/>
        <v>10</v>
      </c>
      <c r="S484" t="s">
        <v>8310</v>
      </c>
      <c r="T484" t="s">
        <v>8316</v>
      </c>
    </row>
    <row r="485" spans="1:20" ht="28.8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41302.947592592594</v>
      </c>
      <c r="K485">
        <v>1354250672</v>
      </c>
      <c r="L485" s="11">
        <f t="shared" si="29"/>
        <v>41242.947592592594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 s="7">
        <f t="shared" si="31"/>
        <v>51.22</v>
      </c>
      <c r="S485" t="s">
        <v>8310</v>
      </c>
      <c r="T485" t="s">
        <v>8316</v>
      </c>
    </row>
    <row r="486" spans="1:20" ht="28.8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42313.731157407412</v>
      </c>
      <c r="K486">
        <v>1443220372</v>
      </c>
      <c r="L486" s="11">
        <f t="shared" si="29"/>
        <v>42272.68949074074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 s="7">
        <f t="shared" si="31"/>
        <v>13.55</v>
      </c>
      <c r="S486" t="s">
        <v>8310</v>
      </c>
      <c r="T486" t="s">
        <v>8316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41411.25577546296</v>
      </c>
      <c r="K487">
        <v>1366200499</v>
      </c>
      <c r="L487" s="11">
        <f t="shared" si="29"/>
        <v>41381.25577546296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 s="7">
        <f t="shared" si="31"/>
        <v>66.52</v>
      </c>
      <c r="S487" t="s">
        <v>8310</v>
      </c>
      <c r="T487" t="s">
        <v>8316</v>
      </c>
    </row>
    <row r="488" spans="1:20" ht="28.8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41791.69258101852</v>
      </c>
      <c r="K488">
        <v>1399070239</v>
      </c>
      <c r="L488" s="11">
        <f t="shared" si="29"/>
        <v>41761.69258101852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 s="7">
        <f t="shared" si="31"/>
        <v>50</v>
      </c>
      <c r="S488" t="s">
        <v>8310</v>
      </c>
      <c r="T488" t="s">
        <v>8316</v>
      </c>
    </row>
    <row r="489" spans="1:20" ht="28.8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42729.386504629627</v>
      </c>
      <c r="K489">
        <v>1477491394</v>
      </c>
      <c r="L489" s="11">
        <f t="shared" si="29"/>
        <v>42669.344837962963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7" t="e">
        <f t="shared" si="31"/>
        <v>#DIV/0!</v>
      </c>
      <c r="S489" t="s">
        <v>8310</v>
      </c>
      <c r="T489" t="s">
        <v>8316</v>
      </c>
    </row>
    <row r="490" spans="1:20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42743.804398148146</v>
      </c>
      <c r="K490">
        <v>1481332700</v>
      </c>
      <c r="L490" s="11">
        <f t="shared" si="29"/>
        <v>42713.804398148146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7" t="e">
        <f t="shared" si="31"/>
        <v>#DIV/0!</v>
      </c>
      <c r="S490" t="s">
        <v>8310</v>
      </c>
      <c r="T490" t="s">
        <v>8316</v>
      </c>
    </row>
    <row r="491" spans="1:20" ht="28.8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40913.231249999997</v>
      </c>
      <c r="K491">
        <v>1323084816</v>
      </c>
      <c r="L491" s="11">
        <f t="shared" si="29"/>
        <v>40882.231666666667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 s="7">
        <f t="shared" si="31"/>
        <v>71.67</v>
      </c>
      <c r="S491" t="s">
        <v>8310</v>
      </c>
      <c r="T491" t="s">
        <v>8316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41143.718576388892</v>
      </c>
      <c r="K492">
        <v>1343085285</v>
      </c>
      <c r="L492" s="11">
        <f t="shared" si="29"/>
        <v>41113.718576388892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7" t="e">
        <f t="shared" si="31"/>
        <v>#DIV/0!</v>
      </c>
      <c r="S492" t="s">
        <v>8310</v>
      </c>
      <c r="T492" t="s">
        <v>8316</v>
      </c>
    </row>
    <row r="493" spans="1:20" ht="28.8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42396.732627314821</v>
      </c>
      <c r="K493">
        <v>1451345699</v>
      </c>
      <c r="L493" s="11">
        <f t="shared" si="29"/>
        <v>42366.732627314821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7" t="e">
        <f t="shared" si="31"/>
        <v>#DIV/0!</v>
      </c>
      <c r="S493" t="s">
        <v>8310</v>
      </c>
      <c r="T493" t="s">
        <v>8316</v>
      </c>
    </row>
    <row r="494" spans="1:20" ht="28.8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42655.78506944445</v>
      </c>
      <c r="K494">
        <v>1471135830</v>
      </c>
      <c r="L494" s="11">
        <f t="shared" si="29"/>
        <v>42595.78506944445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7" t="e">
        <f t="shared" si="31"/>
        <v>#DIV/0!</v>
      </c>
      <c r="S494" t="s">
        <v>8310</v>
      </c>
      <c r="T494" t="s">
        <v>8316</v>
      </c>
    </row>
    <row r="495" spans="1:20" ht="28.8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42144.476134259254</v>
      </c>
      <c r="K495">
        <v>1429550738</v>
      </c>
      <c r="L495" s="11">
        <f t="shared" si="29"/>
        <v>42114.476134259254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7" t="e">
        <f t="shared" si="31"/>
        <v>#DIV/0!</v>
      </c>
      <c r="S495" t="s">
        <v>8310</v>
      </c>
      <c r="T495" t="s">
        <v>8316</v>
      </c>
    </row>
    <row r="496" spans="1:20" ht="28.8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41822.875</v>
      </c>
      <c r="K496">
        <v>1402343765</v>
      </c>
      <c r="L496" s="11">
        <f t="shared" si="29"/>
        <v>41799.580613425926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 s="7">
        <f t="shared" si="31"/>
        <v>10.33</v>
      </c>
      <c r="S496" t="s">
        <v>8310</v>
      </c>
      <c r="T496" t="s">
        <v>8316</v>
      </c>
    </row>
    <row r="497" spans="1:20" ht="28.8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42201.577604166669</v>
      </c>
      <c r="K497">
        <v>1434484305</v>
      </c>
      <c r="L497" s="11">
        <f t="shared" si="29"/>
        <v>42171.577604166669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7" t="e">
        <f t="shared" si="31"/>
        <v>#DIV/0!</v>
      </c>
      <c r="S497" t="s">
        <v>8310</v>
      </c>
      <c r="T497" t="s">
        <v>8316</v>
      </c>
    </row>
    <row r="498" spans="1:20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41680.68141203704</v>
      </c>
      <c r="K498">
        <v>1386886874</v>
      </c>
      <c r="L498" s="11">
        <f t="shared" si="29"/>
        <v>41620.68141203704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 s="7">
        <f t="shared" si="31"/>
        <v>1</v>
      </c>
      <c r="S498" t="s">
        <v>8310</v>
      </c>
      <c r="T498" t="s">
        <v>8316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41997.958333333328</v>
      </c>
      <c r="K499">
        <v>1414889665</v>
      </c>
      <c r="L499" s="11">
        <f t="shared" si="29"/>
        <v>41944.787789351853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 s="7">
        <f t="shared" si="31"/>
        <v>10</v>
      </c>
      <c r="S499" t="s">
        <v>8310</v>
      </c>
      <c r="T499" t="s">
        <v>8316</v>
      </c>
    </row>
    <row r="500" spans="1:20" ht="28.8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40900.512141203704</v>
      </c>
      <c r="K500">
        <v>1321035449</v>
      </c>
      <c r="L500" s="11">
        <f t="shared" si="29"/>
        <v>40858.512141203704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 s="7">
        <f t="shared" si="31"/>
        <v>136.09</v>
      </c>
      <c r="S500" t="s">
        <v>8310</v>
      </c>
      <c r="T500" t="s">
        <v>8316</v>
      </c>
    </row>
    <row r="501" spans="1:20" ht="28.8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40098.624305555553</v>
      </c>
      <c r="K501">
        <v>1250630968</v>
      </c>
      <c r="L501" s="11">
        <f t="shared" si="29"/>
        <v>40043.645462962959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 s="7">
        <f t="shared" si="31"/>
        <v>73.459999999999994</v>
      </c>
      <c r="S501" t="s">
        <v>8310</v>
      </c>
      <c r="T501" t="s">
        <v>8316</v>
      </c>
    </row>
    <row r="502" spans="1:20" ht="28.8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40306.677777777775</v>
      </c>
      <c r="K502">
        <v>1268255751</v>
      </c>
      <c r="L502" s="11">
        <f t="shared" si="29"/>
        <v>40247.636006944449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 s="7">
        <f t="shared" si="31"/>
        <v>53.75</v>
      </c>
      <c r="S502" t="s">
        <v>8310</v>
      </c>
      <c r="T502" t="s">
        <v>8316</v>
      </c>
    </row>
    <row r="503" spans="1:20" ht="28.8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40732.984386574077</v>
      </c>
      <c r="K503">
        <v>1307597851</v>
      </c>
      <c r="L503" s="11">
        <f t="shared" si="29"/>
        <v>40702.984386574077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7" t="e">
        <f t="shared" si="31"/>
        <v>#DIV/0!</v>
      </c>
      <c r="S503" t="s">
        <v>8310</v>
      </c>
      <c r="T503" t="s">
        <v>8316</v>
      </c>
    </row>
    <row r="504" spans="1:20" ht="28.8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40986.261863425927</v>
      </c>
      <c r="K504">
        <v>1329484625</v>
      </c>
      <c r="L504" s="11">
        <f t="shared" si="29"/>
        <v>40956.303530092591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 s="7">
        <f t="shared" si="31"/>
        <v>57.5</v>
      </c>
      <c r="S504" t="s">
        <v>8310</v>
      </c>
      <c r="T504" t="s">
        <v>8316</v>
      </c>
    </row>
    <row r="505" spans="1:20" ht="28.8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42021.276655092588</v>
      </c>
      <c r="K505">
        <v>1418906303</v>
      </c>
      <c r="L505" s="11">
        <f t="shared" si="29"/>
        <v>41991.276655092588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 s="7">
        <f t="shared" si="31"/>
        <v>12.67</v>
      </c>
      <c r="S505" t="s">
        <v>8310</v>
      </c>
      <c r="T505" t="s">
        <v>8316</v>
      </c>
    </row>
    <row r="506" spans="1:20" ht="28.8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41009.691979166666</v>
      </c>
      <c r="K506">
        <v>1328916987</v>
      </c>
      <c r="L506" s="11">
        <f t="shared" si="29"/>
        <v>40949.73364583333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 s="7">
        <f t="shared" si="31"/>
        <v>67</v>
      </c>
      <c r="S506" t="s">
        <v>8310</v>
      </c>
      <c r="T506" t="s">
        <v>8316</v>
      </c>
    </row>
    <row r="507" spans="1:20" ht="28.8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42362.848217592589</v>
      </c>
      <c r="K507">
        <v>1447122086</v>
      </c>
      <c r="L507" s="11">
        <f t="shared" si="29"/>
        <v>42317.848217592589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 s="7">
        <f t="shared" si="31"/>
        <v>3.71</v>
      </c>
      <c r="S507" t="s">
        <v>8310</v>
      </c>
      <c r="T507" t="s">
        <v>8316</v>
      </c>
    </row>
    <row r="508" spans="1:20" ht="28.8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41496.302314814813</v>
      </c>
      <c r="K508">
        <v>1373548520</v>
      </c>
      <c r="L508" s="11">
        <f t="shared" si="29"/>
        <v>41466.302314814813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 s="7">
        <f t="shared" si="31"/>
        <v>250</v>
      </c>
      <c r="S508" t="s">
        <v>8310</v>
      </c>
      <c r="T508" t="s">
        <v>8316</v>
      </c>
    </row>
    <row r="509" spans="1:20" ht="28.8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41201.708993055552</v>
      </c>
      <c r="K509">
        <v>1346799657</v>
      </c>
      <c r="L509" s="11">
        <f t="shared" si="29"/>
        <v>41156.708993055552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 s="7">
        <f t="shared" si="31"/>
        <v>64</v>
      </c>
      <c r="S509" t="s">
        <v>8310</v>
      </c>
      <c r="T509" t="s">
        <v>8316</v>
      </c>
    </row>
    <row r="510" spans="1:20" ht="28.8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41054.343055555553</v>
      </c>
      <c r="K510">
        <v>1332808501</v>
      </c>
      <c r="L510" s="11">
        <f t="shared" si="29"/>
        <v>40994.774317129632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 s="7">
        <f t="shared" si="31"/>
        <v>133.33000000000001</v>
      </c>
      <c r="S510" t="s">
        <v>8310</v>
      </c>
      <c r="T510" t="s">
        <v>8316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42183.381597222222</v>
      </c>
      <c r="K511">
        <v>1432912170</v>
      </c>
      <c r="L511" s="11">
        <f t="shared" si="29"/>
        <v>42153.381597222222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 s="7">
        <f t="shared" si="31"/>
        <v>10</v>
      </c>
      <c r="S511" t="s">
        <v>8310</v>
      </c>
      <c r="T511" t="s">
        <v>8316</v>
      </c>
    </row>
    <row r="512" spans="1:20" ht="28.8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42429.926377314812</v>
      </c>
      <c r="K512">
        <v>1454213639</v>
      </c>
      <c r="L512" s="11">
        <f t="shared" si="29"/>
        <v>42399.926377314812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7" t="e">
        <f t="shared" si="31"/>
        <v>#DIV/0!</v>
      </c>
      <c r="S512" t="s">
        <v>8310</v>
      </c>
      <c r="T512" t="s">
        <v>8316</v>
      </c>
    </row>
    <row r="513" spans="1:20" ht="28.8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41370.011365740742</v>
      </c>
      <c r="K513">
        <v>1362640582</v>
      </c>
      <c r="L513" s="11">
        <f t="shared" si="29"/>
        <v>41340.053032407406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 s="7">
        <f t="shared" si="31"/>
        <v>30</v>
      </c>
      <c r="S513" t="s">
        <v>8310</v>
      </c>
      <c r="T513" t="s">
        <v>8316</v>
      </c>
    </row>
    <row r="514" spans="1:20" ht="28.8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42694.533877314811</v>
      </c>
      <c r="K514">
        <v>1475776127</v>
      </c>
      <c r="L514" s="11">
        <f t="shared" si="29"/>
        <v>42649.492210648154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 s="7">
        <f t="shared" si="31"/>
        <v>5.5</v>
      </c>
      <c r="S514" t="s">
        <v>8310</v>
      </c>
      <c r="T514" t="s">
        <v>8316</v>
      </c>
    </row>
    <row r="515" spans="1:20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 1, 1)+(-6/24)</f>
        <v>42597.041666666672</v>
      </c>
      <c r="K515">
        <v>1467387705</v>
      </c>
      <c r="L515" s="11">
        <f t="shared" ref="L515:L578" si="33">(((K515/60)/60)/24)+DATE(1970,1,1)+(-6/24)</f>
        <v>42552.403993055559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 s="7">
        <f t="shared" ref="R515:R578" si="35">ROUND(E515/N515, 2)</f>
        <v>102.38</v>
      </c>
      <c r="S515" t="s">
        <v>8310</v>
      </c>
      <c r="T515" t="s">
        <v>8316</v>
      </c>
    </row>
    <row r="516" spans="1:20" ht="28.8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41860.363969907405</v>
      </c>
      <c r="K516">
        <v>1405003447</v>
      </c>
      <c r="L516" s="11">
        <f t="shared" si="33"/>
        <v>41830.363969907405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 s="7">
        <f t="shared" si="35"/>
        <v>16.670000000000002</v>
      </c>
      <c r="S516" t="s">
        <v>8310</v>
      </c>
      <c r="T516" t="s">
        <v>8316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42367.240752314814</v>
      </c>
      <c r="K517">
        <v>1447933601</v>
      </c>
      <c r="L517" s="11">
        <f t="shared" si="33"/>
        <v>42327.240752314814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 s="7">
        <f t="shared" si="35"/>
        <v>725.03</v>
      </c>
      <c r="S517" t="s">
        <v>8310</v>
      </c>
      <c r="T517" t="s">
        <v>8316</v>
      </c>
    </row>
    <row r="518" spans="1:20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42151.528703703705</v>
      </c>
      <c r="K518">
        <v>1427568080</v>
      </c>
      <c r="L518" s="11">
        <f t="shared" si="33"/>
        <v>42091.528703703705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7" t="e">
        <f t="shared" si="35"/>
        <v>#DIV/0!</v>
      </c>
      <c r="S518" t="s">
        <v>8310</v>
      </c>
      <c r="T518" t="s">
        <v>8316</v>
      </c>
    </row>
    <row r="519" spans="1:20" ht="28.8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42768.365289351852</v>
      </c>
      <c r="K519">
        <v>1483454761</v>
      </c>
      <c r="L519" s="11">
        <f t="shared" si="33"/>
        <v>42738.365289351852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 s="7">
        <f t="shared" si="35"/>
        <v>68.33</v>
      </c>
      <c r="S519" t="s">
        <v>8310</v>
      </c>
      <c r="T519" t="s">
        <v>8316</v>
      </c>
    </row>
    <row r="520" spans="1:20" ht="28.8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42253.365277777775</v>
      </c>
      <c r="K520">
        <v>1438958824</v>
      </c>
      <c r="L520" s="11">
        <f t="shared" si="33"/>
        <v>42223.366018518514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7" t="e">
        <f t="shared" si="35"/>
        <v>#DIV/0!</v>
      </c>
      <c r="S520" t="s">
        <v>8310</v>
      </c>
      <c r="T520" t="s">
        <v>8316</v>
      </c>
    </row>
    <row r="521" spans="1:20" ht="28.8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41248.141446759262</v>
      </c>
      <c r="K521">
        <v>1352107421</v>
      </c>
      <c r="L521" s="11">
        <f t="shared" si="33"/>
        <v>41218.141446759262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 s="7">
        <f t="shared" si="35"/>
        <v>39.229999999999997</v>
      </c>
      <c r="S521" t="s">
        <v>8310</v>
      </c>
      <c r="T521" t="s">
        <v>8316</v>
      </c>
    </row>
    <row r="522" spans="1:20" ht="28.8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42348.452094907407</v>
      </c>
      <c r="K522">
        <v>1447174261</v>
      </c>
      <c r="L522" s="11">
        <f t="shared" si="33"/>
        <v>42318.452094907407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 s="7">
        <f t="shared" si="35"/>
        <v>150.15</v>
      </c>
      <c r="S522" t="s">
        <v>8317</v>
      </c>
      <c r="T522" t="s">
        <v>8318</v>
      </c>
    </row>
    <row r="523" spans="1:20" ht="28.8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42674.957638888889</v>
      </c>
      <c r="K523">
        <v>1475460819</v>
      </c>
      <c r="L523" s="11">
        <f t="shared" si="33"/>
        <v>42645.842812499999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 s="7">
        <f t="shared" si="35"/>
        <v>93.43</v>
      </c>
      <c r="S523" t="s">
        <v>8317</v>
      </c>
      <c r="T523" t="s">
        <v>8318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42449.749131944445</v>
      </c>
      <c r="K524">
        <v>1456793925</v>
      </c>
      <c r="L524" s="11">
        <f t="shared" si="33"/>
        <v>42429.790798611109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 s="7">
        <f t="shared" si="35"/>
        <v>110.97</v>
      </c>
      <c r="S524" t="s">
        <v>8317</v>
      </c>
      <c r="T524" t="s">
        <v>8318</v>
      </c>
    </row>
    <row r="525" spans="1:20" ht="28.8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42267.88282407407</v>
      </c>
      <c r="K525">
        <v>1440213076</v>
      </c>
      <c r="L525" s="11">
        <f t="shared" si="33"/>
        <v>42237.88282407407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 s="7">
        <f t="shared" si="35"/>
        <v>71.790000000000006</v>
      </c>
      <c r="S525" t="s">
        <v>8317</v>
      </c>
      <c r="T525" t="s">
        <v>8318</v>
      </c>
    </row>
    <row r="526" spans="1:20" ht="28.8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42522.467233796298</v>
      </c>
      <c r="K526">
        <v>1462209169</v>
      </c>
      <c r="L526" s="11">
        <f t="shared" si="33"/>
        <v>42492.467233796298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 s="7">
        <f t="shared" si="35"/>
        <v>29.26</v>
      </c>
      <c r="S526" t="s">
        <v>8317</v>
      </c>
      <c r="T526" t="s">
        <v>8318</v>
      </c>
    </row>
    <row r="527" spans="1:20" ht="28.8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41895.150937500002</v>
      </c>
      <c r="K527">
        <v>1406713041</v>
      </c>
      <c r="L527" s="11">
        <f t="shared" si="33"/>
        <v>41850.150937500002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 s="7">
        <f t="shared" si="35"/>
        <v>1000</v>
      </c>
      <c r="S527" t="s">
        <v>8317</v>
      </c>
      <c r="T527" t="s">
        <v>8318</v>
      </c>
    </row>
    <row r="528" spans="1:20" ht="28.8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42223.458333333328</v>
      </c>
      <c r="K528">
        <v>1436278344</v>
      </c>
      <c r="L528" s="11">
        <f t="shared" si="33"/>
        <v>42192.341944444444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 s="7">
        <f t="shared" si="35"/>
        <v>74.349999999999994</v>
      </c>
      <c r="S528" t="s">
        <v>8317</v>
      </c>
      <c r="T528" t="s">
        <v>8318</v>
      </c>
    </row>
    <row r="529" spans="1:20" ht="28.8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42783.420138888891</v>
      </c>
      <c r="K529">
        <v>1484715366</v>
      </c>
      <c r="L529" s="11">
        <f t="shared" si="33"/>
        <v>42752.955625000002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 s="7">
        <f t="shared" si="35"/>
        <v>63.83</v>
      </c>
      <c r="S529" t="s">
        <v>8317</v>
      </c>
      <c r="T529" t="s">
        <v>8318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42176.638888888891</v>
      </c>
      <c r="K530">
        <v>1433109907</v>
      </c>
      <c r="L530" s="11">
        <f t="shared" si="33"/>
        <v>42155.670219907406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 s="7">
        <f t="shared" si="35"/>
        <v>44.33</v>
      </c>
      <c r="S530" t="s">
        <v>8317</v>
      </c>
      <c r="T530" t="s">
        <v>8318</v>
      </c>
    </row>
    <row r="531" spans="1:20" ht="28.8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42745.958333333328</v>
      </c>
      <c r="K531">
        <v>1482281094</v>
      </c>
      <c r="L531" s="11">
        <f t="shared" si="33"/>
        <v>42724.781180555554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 s="7">
        <f t="shared" si="35"/>
        <v>86.94</v>
      </c>
      <c r="S531" t="s">
        <v>8317</v>
      </c>
      <c r="T531" t="s">
        <v>8318</v>
      </c>
    </row>
    <row r="532" spans="1:20" ht="28.8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42178.833333333328</v>
      </c>
      <c r="K532">
        <v>1433254268</v>
      </c>
      <c r="L532" s="11">
        <f t="shared" si="33"/>
        <v>42157.341064814813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 s="7">
        <f t="shared" si="35"/>
        <v>126.55</v>
      </c>
      <c r="S532" t="s">
        <v>8317</v>
      </c>
      <c r="T532" t="s">
        <v>8318</v>
      </c>
    </row>
    <row r="533" spans="1:20" ht="28.8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42721.040972222225</v>
      </c>
      <c r="K533">
        <v>1478050429</v>
      </c>
      <c r="L533" s="11">
        <f t="shared" si="33"/>
        <v>42675.815150462964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 s="7">
        <f t="shared" si="35"/>
        <v>129.03</v>
      </c>
      <c r="S533" t="s">
        <v>8317</v>
      </c>
      <c r="T533" t="s">
        <v>8318</v>
      </c>
    </row>
    <row r="534" spans="1:20" ht="28.8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42502.757037037038</v>
      </c>
      <c r="K534">
        <v>1460506208</v>
      </c>
      <c r="L534" s="11">
        <f t="shared" si="33"/>
        <v>42472.757037037038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 s="7">
        <f t="shared" si="35"/>
        <v>71.239999999999995</v>
      </c>
      <c r="S534" t="s">
        <v>8317</v>
      </c>
      <c r="T534" t="s">
        <v>8318</v>
      </c>
    </row>
    <row r="535" spans="1:20" ht="28.8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42506.18478009259</v>
      </c>
      <c r="K535">
        <v>1461320765</v>
      </c>
      <c r="L535" s="11">
        <f t="shared" si="33"/>
        <v>42482.18478009259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 s="7">
        <f t="shared" si="35"/>
        <v>117.88</v>
      </c>
      <c r="S535" t="s">
        <v>8317</v>
      </c>
      <c r="T535" t="s">
        <v>8318</v>
      </c>
    </row>
    <row r="536" spans="1:20" ht="28.8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42309.708333333328</v>
      </c>
      <c r="K536">
        <v>1443036470</v>
      </c>
      <c r="L536" s="11">
        <f t="shared" si="33"/>
        <v>42270.560995370368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 s="7">
        <f t="shared" si="35"/>
        <v>327.08</v>
      </c>
      <c r="S536" t="s">
        <v>8317</v>
      </c>
      <c r="T536" t="s">
        <v>8318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42741.295196759253</v>
      </c>
      <c r="K537">
        <v>1481115905</v>
      </c>
      <c r="L537" s="11">
        <f t="shared" si="33"/>
        <v>42711.295196759253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 s="7">
        <f t="shared" si="35"/>
        <v>34.75</v>
      </c>
      <c r="S537" t="s">
        <v>8317</v>
      </c>
      <c r="T537" t="s">
        <v>8318</v>
      </c>
    </row>
    <row r="538" spans="1:20" ht="28.8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42219.5</v>
      </c>
      <c r="K538">
        <v>1435133807</v>
      </c>
      <c r="L538" s="11">
        <f t="shared" si="33"/>
        <v>42179.094988425932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 s="7">
        <f t="shared" si="35"/>
        <v>100.06</v>
      </c>
      <c r="S538" t="s">
        <v>8317</v>
      </c>
      <c r="T538" t="s">
        <v>8318</v>
      </c>
    </row>
    <row r="539" spans="1:20" ht="28.8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42312.560081018513</v>
      </c>
      <c r="K539">
        <v>1444069591</v>
      </c>
      <c r="L539" s="11">
        <f t="shared" si="33"/>
        <v>42282.518414351856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 s="7">
        <f t="shared" si="35"/>
        <v>40.85</v>
      </c>
      <c r="S539" t="s">
        <v>8317</v>
      </c>
      <c r="T539" t="s">
        <v>8318</v>
      </c>
    </row>
    <row r="540" spans="1:20" ht="28.8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42503.544710648144</v>
      </c>
      <c r="K540">
        <v>1460574263</v>
      </c>
      <c r="L540" s="11">
        <f t="shared" si="33"/>
        <v>42473.544710648144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 s="7">
        <f t="shared" si="35"/>
        <v>252.02</v>
      </c>
      <c r="S540" t="s">
        <v>8317</v>
      </c>
      <c r="T540" t="s">
        <v>8318</v>
      </c>
    </row>
    <row r="541" spans="1:20" ht="28.8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42555.799849537041</v>
      </c>
      <c r="K541">
        <v>1465866707</v>
      </c>
      <c r="L541" s="11">
        <f t="shared" si="33"/>
        <v>42534.799849537041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 s="7">
        <f t="shared" si="35"/>
        <v>25.16</v>
      </c>
      <c r="S541" t="s">
        <v>8317</v>
      </c>
      <c r="T541" t="s">
        <v>8318</v>
      </c>
    </row>
    <row r="542" spans="1:20" ht="28.8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42039.567199074074</v>
      </c>
      <c r="K542">
        <v>1420486606</v>
      </c>
      <c r="L542" s="11">
        <f t="shared" si="33"/>
        <v>42009.567199074074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 s="7">
        <f t="shared" si="35"/>
        <v>1</v>
      </c>
      <c r="S542" t="s">
        <v>8319</v>
      </c>
      <c r="T542" t="s">
        <v>8320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42305.796689814815</v>
      </c>
      <c r="K543">
        <v>1443488834</v>
      </c>
      <c r="L543" s="11">
        <f t="shared" si="33"/>
        <v>42275.796689814815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 s="7">
        <f t="shared" si="35"/>
        <v>25</v>
      </c>
      <c r="S543" t="s">
        <v>8319</v>
      </c>
      <c r="T543" t="s">
        <v>8320</v>
      </c>
    </row>
    <row r="544" spans="1:20" ht="28.8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42493.445787037039</v>
      </c>
      <c r="K544">
        <v>1457113316</v>
      </c>
      <c r="L544" s="11">
        <f t="shared" si="33"/>
        <v>42433.487453703703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 s="7">
        <f t="shared" si="35"/>
        <v>1</v>
      </c>
      <c r="S544" t="s">
        <v>8319</v>
      </c>
      <c r="T544" t="s">
        <v>8320</v>
      </c>
    </row>
    <row r="545" spans="1:20" ht="28.8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41943.842152777775</v>
      </c>
      <c r="K545">
        <v>1412215962</v>
      </c>
      <c r="L545" s="11">
        <f t="shared" si="33"/>
        <v>41913.842152777775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 s="7">
        <f t="shared" si="35"/>
        <v>35</v>
      </c>
      <c r="S545" t="s">
        <v>8319</v>
      </c>
      <c r="T545" t="s">
        <v>8320</v>
      </c>
    </row>
    <row r="546" spans="1:20" ht="28.8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42555.406944444447</v>
      </c>
      <c r="K546">
        <v>1465055160</v>
      </c>
      <c r="L546" s="11">
        <f t="shared" si="33"/>
        <v>42525.406944444447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 s="7">
        <f t="shared" si="35"/>
        <v>3</v>
      </c>
      <c r="S546" t="s">
        <v>8319</v>
      </c>
      <c r="T546" t="s">
        <v>8320</v>
      </c>
    </row>
    <row r="547" spans="1:20" ht="28.8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42323.384131944447</v>
      </c>
      <c r="K547">
        <v>1444140789</v>
      </c>
      <c r="L547" s="11">
        <f t="shared" si="33"/>
        <v>42283.342465277776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 s="7">
        <f t="shared" si="35"/>
        <v>402.71</v>
      </c>
      <c r="S547" t="s">
        <v>8319</v>
      </c>
      <c r="T547" t="s">
        <v>8320</v>
      </c>
    </row>
    <row r="548" spans="1:20" ht="28.8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42294.417997685188</v>
      </c>
      <c r="K548">
        <v>1441209715</v>
      </c>
      <c r="L548" s="11">
        <f t="shared" si="33"/>
        <v>42249.417997685188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 s="7">
        <f t="shared" si="35"/>
        <v>26</v>
      </c>
      <c r="S548" t="s">
        <v>8319</v>
      </c>
      <c r="T548" t="s">
        <v>8320</v>
      </c>
    </row>
    <row r="549" spans="1:20" ht="28.8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42410.446342592593</v>
      </c>
      <c r="K549">
        <v>1452530564</v>
      </c>
      <c r="L549" s="11">
        <f t="shared" si="33"/>
        <v>42380.446342592593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7" t="e">
        <f t="shared" si="35"/>
        <v>#DIV/0!</v>
      </c>
      <c r="S549" t="s">
        <v>8319</v>
      </c>
      <c r="T549" t="s">
        <v>8320</v>
      </c>
    </row>
    <row r="550" spans="1:20" ht="28.8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42306.653333333335</v>
      </c>
      <c r="K550">
        <v>1443562848</v>
      </c>
      <c r="L550" s="11">
        <f t="shared" si="33"/>
        <v>42276.653333333335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 s="7">
        <f t="shared" si="35"/>
        <v>9</v>
      </c>
      <c r="S550" t="s">
        <v>8319</v>
      </c>
      <c r="T550" t="s">
        <v>8320</v>
      </c>
    </row>
    <row r="551" spans="1:20" ht="28.8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42193.386828703704</v>
      </c>
      <c r="K551">
        <v>1433776622</v>
      </c>
      <c r="L551" s="11">
        <f t="shared" si="33"/>
        <v>42163.386828703704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 s="7">
        <f t="shared" si="35"/>
        <v>8.5</v>
      </c>
      <c r="S551" t="s">
        <v>8319</v>
      </c>
      <c r="T551" t="s">
        <v>8320</v>
      </c>
    </row>
    <row r="552" spans="1:20" ht="28.8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42765.958333333328</v>
      </c>
      <c r="K552">
        <v>1484756245</v>
      </c>
      <c r="L552" s="11">
        <f t="shared" si="33"/>
        <v>42753.428761574076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 s="7">
        <f t="shared" si="35"/>
        <v>8.75</v>
      </c>
      <c r="S552" t="s">
        <v>8319</v>
      </c>
      <c r="T552" t="s">
        <v>8320</v>
      </c>
    </row>
    <row r="553" spans="1:20" ht="28.8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42217.495138888888</v>
      </c>
      <c r="K553">
        <v>1434609424</v>
      </c>
      <c r="L553" s="11">
        <f t="shared" si="33"/>
        <v>42173.025740740741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 s="7">
        <f t="shared" si="35"/>
        <v>135.04</v>
      </c>
      <c r="S553" t="s">
        <v>8319</v>
      </c>
      <c r="T553" t="s">
        <v>8320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42378.366851851853</v>
      </c>
      <c r="K554">
        <v>1447166896</v>
      </c>
      <c r="L554" s="11">
        <f t="shared" si="33"/>
        <v>42318.366851851853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7" t="e">
        <f t="shared" si="35"/>
        <v>#DIV/0!</v>
      </c>
      <c r="S554" t="s">
        <v>8319</v>
      </c>
      <c r="T554" t="s">
        <v>8320</v>
      </c>
    </row>
    <row r="555" spans="1:20" ht="28.8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41957.511469907404</v>
      </c>
      <c r="K555">
        <v>1413393391</v>
      </c>
      <c r="L555" s="11">
        <f t="shared" si="33"/>
        <v>41927.46980324074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 s="7">
        <f t="shared" si="35"/>
        <v>20.5</v>
      </c>
      <c r="S555" t="s">
        <v>8319</v>
      </c>
      <c r="T555" t="s">
        <v>8320</v>
      </c>
    </row>
    <row r="556" spans="1:20" ht="28.8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41931.434861111113</v>
      </c>
      <c r="K556">
        <v>1411143972</v>
      </c>
      <c r="L556" s="11">
        <f t="shared" si="33"/>
        <v>41901.434861111113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 s="7">
        <f t="shared" si="35"/>
        <v>64.36</v>
      </c>
      <c r="S556" t="s">
        <v>8319</v>
      </c>
      <c r="T556" t="s">
        <v>8320</v>
      </c>
    </row>
    <row r="557" spans="1:20" ht="28.8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42533.103506944448</v>
      </c>
      <c r="K557">
        <v>1463128143</v>
      </c>
      <c r="L557" s="11">
        <f t="shared" si="33"/>
        <v>42503.103506944448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7" t="e">
        <f t="shared" si="35"/>
        <v>#DIV/0!</v>
      </c>
      <c r="S557" t="s">
        <v>8319</v>
      </c>
      <c r="T557" t="s">
        <v>8320</v>
      </c>
    </row>
    <row r="558" spans="1:20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42375.610150462962</v>
      </c>
      <c r="K558">
        <v>1449520717</v>
      </c>
      <c r="L558" s="11">
        <f t="shared" si="33"/>
        <v>42345.610150462962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 s="7">
        <f t="shared" si="35"/>
        <v>200</v>
      </c>
      <c r="S558" t="s">
        <v>8319</v>
      </c>
      <c r="T558" t="s">
        <v>8320</v>
      </c>
    </row>
    <row r="559" spans="1:20" ht="28.8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42706.733831018515</v>
      </c>
      <c r="K559">
        <v>1478126203</v>
      </c>
      <c r="L559" s="11">
        <f t="shared" si="33"/>
        <v>42676.692164351851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 s="7">
        <f t="shared" si="35"/>
        <v>68.3</v>
      </c>
      <c r="S559" t="s">
        <v>8319</v>
      </c>
      <c r="T559" t="s">
        <v>8320</v>
      </c>
    </row>
    <row r="560" spans="1:20" ht="28.8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42087.591493055559</v>
      </c>
      <c r="K560">
        <v>1424639505</v>
      </c>
      <c r="L560" s="11">
        <f t="shared" si="33"/>
        <v>42057.633159722223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7" t="e">
        <f t="shared" si="35"/>
        <v>#DIV/0!</v>
      </c>
      <c r="S560" t="s">
        <v>8319</v>
      </c>
      <c r="T560" t="s">
        <v>8320</v>
      </c>
    </row>
    <row r="561" spans="1:20" ht="28.8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42351.033101851848</v>
      </c>
      <c r="K561">
        <v>1447397260</v>
      </c>
      <c r="L561" s="11">
        <f t="shared" si="33"/>
        <v>42321.033101851848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 s="7">
        <f t="shared" si="35"/>
        <v>50</v>
      </c>
      <c r="S561" t="s">
        <v>8319</v>
      </c>
      <c r="T561" t="s">
        <v>8320</v>
      </c>
    </row>
    <row r="562" spans="1:20" ht="28.8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41990.521354166667</v>
      </c>
      <c r="K562">
        <v>1416249045</v>
      </c>
      <c r="L562" s="11">
        <f t="shared" si="33"/>
        <v>41960.521354166667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 s="7">
        <f t="shared" si="35"/>
        <v>4</v>
      </c>
      <c r="S562" t="s">
        <v>8319</v>
      </c>
      <c r="T562" t="s">
        <v>8320</v>
      </c>
    </row>
    <row r="563" spans="1:20" ht="28.8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42303.408715277779</v>
      </c>
      <c r="K563">
        <v>1442850513</v>
      </c>
      <c r="L563" s="11">
        <f t="shared" si="33"/>
        <v>42268.408715277779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 s="7">
        <f t="shared" si="35"/>
        <v>27.5</v>
      </c>
      <c r="S563" t="s">
        <v>8319</v>
      </c>
      <c r="T563" t="s">
        <v>8320</v>
      </c>
    </row>
    <row r="564" spans="1:20" ht="28.8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42722.139062500006</v>
      </c>
      <c r="K564">
        <v>1479460815</v>
      </c>
      <c r="L564" s="11">
        <f t="shared" si="33"/>
        <v>42692.139062500006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7" t="e">
        <f t="shared" si="35"/>
        <v>#DIV/0!</v>
      </c>
      <c r="S564" t="s">
        <v>8319</v>
      </c>
      <c r="T564" t="s">
        <v>8320</v>
      </c>
    </row>
    <row r="565" spans="1:20" ht="28.8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42051.819988425923</v>
      </c>
      <c r="K565">
        <v>1421545247</v>
      </c>
      <c r="L565" s="11">
        <f t="shared" si="33"/>
        <v>42021.819988425923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 s="7">
        <f t="shared" si="35"/>
        <v>34</v>
      </c>
      <c r="S565" t="s">
        <v>8319</v>
      </c>
      <c r="T565" t="s">
        <v>8320</v>
      </c>
    </row>
    <row r="566" spans="1:20" ht="28.8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42441.692997685182</v>
      </c>
      <c r="K566">
        <v>1455230275</v>
      </c>
      <c r="L566" s="11">
        <f t="shared" si="33"/>
        <v>42411.692997685182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 s="7">
        <f t="shared" si="35"/>
        <v>1</v>
      </c>
      <c r="S566" t="s">
        <v>8319</v>
      </c>
      <c r="T566" t="s">
        <v>8320</v>
      </c>
    </row>
    <row r="567" spans="1:20" ht="28.8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42195.535289351858</v>
      </c>
      <c r="K567">
        <v>1433962249</v>
      </c>
      <c r="L567" s="11">
        <f t="shared" si="33"/>
        <v>42165.535289351858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7" t="e">
        <f t="shared" si="35"/>
        <v>#DIV/0!</v>
      </c>
      <c r="S567" t="s">
        <v>8319</v>
      </c>
      <c r="T567" t="s">
        <v>8320</v>
      </c>
    </row>
    <row r="568" spans="1:20" ht="28.8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42565.43440972222</v>
      </c>
      <c r="K568">
        <v>1465921533</v>
      </c>
      <c r="L568" s="11">
        <f t="shared" si="33"/>
        <v>42535.43440972222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 s="7">
        <f t="shared" si="35"/>
        <v>1</v>
      </c>
      <c r="S568" t="s">
        <v>8319</v>
      </c>
      <c r="T568" t="s">
        <v>8320</v>
      </c>
    </row>
    <row r="569" spans="1:20" ht="28.8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42005.592523148152</v>
      </c>
      <c r="K569">
        <v>1417551194</v>
      </c>
      <c r="L569" s="11">
        <f t="shared" si="33"/>
        <v>41975.592523148152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7" t="e">
        <f t="shared" si="35"/>
        <v>#DIV/0!</v>
      </c>
      <c r="S569" t="s">
        <v>8319</v>
      </c>
      <c r="T569" t="s">
        <v>8320</v>
      </c>
    </row>
    <row r="570" spans="1:20" ht="43.2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42385.208333333328</v>
      </c>
      <c r="K570">
        <v>1449785223</v>
      </c>
      <c r="L570" s="11">
        <f t="shared" si="33"/>
        <v>42348.6715625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 s="7">
        <f t="shared" si="35"/>
        <v>49</v>
      </c>
      <c r="S570" t="s">
        <v>8319</v>
      </c>
      <c r="T570" t="s">
        <v>8320</v>
      </c>
    </row>
    <row r="571" spans="1:20" ht="28.8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42370.597361111111</v>
      </c>
      <c r="K571">
        <v>1449087612</v>
      </c>
      <c r="L571" s="11">
        <f t="shared" si="33"/>
        <v>42340.597361111111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 s="7">
        <f t="shared" si="35"/>
        <v>20</v>
      </c>
      <c r="S571" t="s">
        <v>8319</v>
      </c>
      <c r="T571" t="s">
        <v>8320</v>
      </c>
    </row>
    <row r="572" spans="1:20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42418.548252314817</v>
      </c>
      <c r="K572">
        <v>1453230569</v>
      </c>
      <c r="L572" s="11">
        <f t="shared" si="33"/>
        <v>42388.548252314817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 s="7">
        <f t="shared" si="35"/>
        <v>142</v>
      </c>
      <c r="S572" t="s">
        <v>8319</v>
      </c>
      <c r="T572" t="s">
        <v>8320</v>
      </c>
    </row>
    <row r="573" spans="1:20" ht="28.8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42211.915972222225</v>
      </c>
      <c r="K573">
        <v>1436297723</v>
      </c>
      <c r="L573" s="11">
        <f t="shared" si="33"/>
        <v>42192.566238425927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 s="7">
        <f t="shared" si="35"/>
        <v>53</v>
      </c>
      <c r="S573" t="s">
        <v>8319</v>
      </c>
      <c r="T573" t="s">
        <v>8320</v>
      </c>
    </row>
    <row r="574" spans="1:20" ht="28.8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42312.507962962962</v>
      </c>
      <c r="K574">
        <v>1444065088</v>
      </c>
      <c r="L574" s="11">
        <f t="shared" si="33"/>
        <v>42282.46629629629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7" t="e">
        <f t="shared" si="35"/>
        <v>#DIV/0!</v>
      </c>
      <c r="S574" t="s">
        <v>8319</v>
      </c>
      <c r="T574" t="s">
        <v>8320</v>
      </c>
    </row>
    <row r="575" spans="1:20" ht="28.8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42021.8</v>
      </c>
      <c r="K575">
        <v>1416445931</v>
      </c>
      <c r="L575" s="11">
        <f t="shared" si="33"/>
        <v>41962.800127314811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 s="7">
        <f t="shared" si="35"/>
        <v>38.44</v>
      </c>
      <c r="S575" t="s">
        <v>8319</v>
      </c>
      <c r="T575" t="s">
        <v>8320</v>
      </c>
    </row>
    <row r="576" spans="1:20" ht="28.8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42662.193368055552</v>
      </c>
      <c r="K576">
        <v>1474281507</v>
      </c>
      <c r="L576" s="11">
        <f t="shared" si="33"/>
        <v>42632.193368055552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 s="7">
        <f t="shared" si="35"/>
        <v>20</v>
      </c>
      <c r="S576" t="s">
        <v>8319</v>
      </c>
      <c r="T576" t="s">
        <v>8320</v>
      </c>
    </row>
    <row r="577" spans="1:20" ht="28.8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42168.442627314813</v>
      </c>
      <c r="K577">
        <v>1431621443</v>
      </c>
      <c r="L577" s="11">
        <f t="shared" si="33"/>
        <v>42138.442627314813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 s="7">
        <f t="shared" si="35"/>
        <v>64.75</v>
      </c>
      <c r="S577" t="s">
        <v>8319</v>
      </c>
      <c r="T577" t="s">
        <v>8320</v>
      </c>
    </row>
    <row r="578" spans="1:20" ht="28.8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42091.18</v>
      </c>
      <c r="K578">
        <v>1422357552</v>
      </c>
      <c r="L578" s="11">
        <f t="shared" si="33"/>
        <v>42031.221666666665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 s="7">
        <f t="shared" si="35"/>
        <v>1</v>
      </c>
      <c r="S578" t="s">
        <v>8319</v>
      </c>
      <c r="T578" t="s">
        <v>8320</v>
      </c>
    </row>
    <row r="579" spans="1:20" ht="28.8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 1, 1)+(-6/24)</f>
        <v>42510.339143518519</v>
      </c>
      <c r="K579">
        <v>1458569302</v>
      </c>
      <c r="L579" s="11">
        <f t="shared" ref="L579:L642" si="37">(((K579/60)/60)/24)+DATE(1970,1,1)+(-6/24)</f>
        <v>42450.339143518519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 s="7">
        <f t="shared" ref="R579:R642" si="39">ROUND(E579/N579, 2)</f>
        <v>10</v>
      </c>
      <c r="S579" t="s">
        <v>8319</v>
      </c>
      <c r="T579" t="s">
        <v>8320</v>
      </c>
    </row>
    <row r="580" spans="1:20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42254.328622685185</v>
      </c>
      <c r="K580">
        <v>1439560393</v>
      </c>
      <c r="L580" s="11">
        <f t="shared" si="37"/>
        <v>42230.328622685185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 s="7">
        <f t="shared" si="39"/>
        <v>2</v>
      </c>
      <c r="S580" t="s">
        <v>8319</v>
      </c>
      <c r="T580" t="s">
        <v>8320</v>
      </c>
    </row>
    <row r="581" spans="1:20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41998.602118055554</v>
      </c>
      <c r="K581">
        <v>1416947223</v>
      </c>
      <c r="L581" s="11">
        <f t="shared" si="37"/>
        <v>41968.602118055554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 s="7">
        <f t="shared" si="39"/>
        <v>35</v>
      </c>
      <c r="S581" t="s">
        <v>8319</v>
      </c>
      <c r="T581" t="s">
        <v>8320</v>
      </c>
    </row>
    <row r="582" spans="1:20" ht="28.8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42635.658182870371</v>
      </c>
      <c r="K582">
        <v>1471988867</v>
      </c>
      <c r="L582" s="11">
        <f t="shared" si="37"/>
        <v>42605.658182870371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 s="7">
        <f t="shared" si="39"/>
        <v>1</v>
      </c>
      <c r="S582" t="s">
        <v>8319</v>
      </c>
      <c r="T582" t="s">
        <v>8320</v>
      </c>
    </row>
    <row r="583" spans="1:20" ht="28.8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42217.762777777782</v>
      </c>
      <c r="K583">
        <v>1435882704</v>
      </c>
      <c r="L583" s="11">
        <f t="shared" si="37"/>
        <v>42187.762777777782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7" t="e">
        <f t="shared" si="39"/>
        <v>#DIV/0!</v>
      </c>
      <c r="S583" t="s">
        <v>8319</v>
      </c>
      <c r="T583" t="s">
        <v>8320</v>
      </c>
    </row>
    <row r="584" spans="1:20" ht="28.8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42078.5</v>
      </c>
      <c r="K584">
        <v>1424454319</v>
      </c>
      <c r="L584" s="11">
        <f t="shared" si="37"/>
        <v>42055.489803240736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7" t="e">
        <f t="shared" si="39"/>
        <v>#DIV/0!</v>
      </c>
      <c r="S584" t="s">
        <v>8319</v>
      </c>
      <c r="T584" t="s">
        <v>8320</v>
      </c>
    </row>
    <row r="585" spans="1:20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42082.646840277783</v>
      </c>
      <c r="K585">
        <v>1424212287</v>
      </c>
      <c r="L585" s="11">
        <f t="shared" si="37"/>
        <v>42052.68850694444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 s="7">
        <f t="shared" si="39"/>
        <v>1</v>
      </c>
      <c r="S585" t="s">
        <v>8319</v>
      </c>
      <c r="T585" t="s">
        <v>8320</v>
      </c>
    </row>
    <row r="586" spans="1:20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42079.424953703703</v>
      </c>
      <c r="K586">
        <v>1423933916</v>
      </c>
      <c r="L586" s="11">
        <f t="shared" si="37"/>
        <v>42049.466620370367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 s="7">
        <f t="shared" si="39"/>
        <v>5</v>
      </c>
      <c r="S586" t="s">
        <v>8319</v>
      </c>
      <c r="T586" t="s">
        <v>8320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42338.75</v>
      </c>
      <c r="K587">
        <v>1444123377</v>
      </c>
      <c r="L587" s="11">
        <f t="shared" si="37"/>
        <v>42283.1409375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7" t="e">
        <f t="shared" si="39"/>
        <v>#DIV/0!</v>
      </c>
      <c r="S587" t="s">
        <v>8319</v>
      </c>
      <c r="T587" t="s">
        <v>8320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42050.604247685187</v>
      </c>
      <c r="K588">
        <v>1421440207</v>
      </c>
      <c r="L588" s="11">
        <f t="shared" si="37"/>
        <v>42020.604247685187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 s="7">
        <f t="shared" si="39"/>
        <v>14</v>
      </c>
      <c r="S588" t="s">
        <v>8319</v>
      </c>
      <c r="T588" t="s">
        <v>8320</v>
      </c>
    </row>
    <row r="589" spans="1:20" ht="57.6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42110.507326388892</v>
      </c>
      <c r="K589">
        <v>1426615833</v>
      </c>
      <c r="L589" s="11">
        <f t="shared" si="37"/>
        <v>42080.507326388892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 s="7">
        <f t="shared" si="39"/>
        <v>389.29</v>
      </c>
      <c r="S589" t="s">
        <v>8319</v>
      </c>
      <c r="T589" t="s">
        <v>8320</v>
      </c>
    </row>
    <row r="590" spans="1:20" ht="28.8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42691.561180555553</v>
      </c>
      <c r="K590">
        <v>1474223286</v>
      </c>
      <c r="L590" s="11">
        <f t="shared" si="37"/>
        <v>42631.519513888896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 s="7">
        <f t="shared" si="39"/>
        <v>150.5</v>
      </c>
      <c r="S590" t="s">
        <v>8319</v>
      </c>
      <c r="T590" t="s">
        <v>8320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42193.364571759259</v>
      </c>
      <c r="K591">
        <v>1435070699</v>
      </c>
      <c r="L591" s="11">
        <f t="shared" si="37"/>
        <v>42178.364571759259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 s="7">
        <f t="shared" si="39"/>
        <v>1</v>
      </c>
      <c r="S591" t="s">
        <v>8319</v>
      </c>
      <c r="T591" t="s">
        <v>8320</v>
      </c>
    </row>
    <row r="592" spans="1:20" ht="28.8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42408.292361111111</v>
      </c>
      <c r="K592">
        <v>1452259131</v>
      </c>
      <c r="L592" s="11">
        <f t="shared" si="37"/>
        <v>42377.304756944446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 s="7">
        <f t="shared" si="39"/>
        <v>24.78</v>
      </c>
      <c r="S592" t="s">
        <v>8319</v>
      </c>
      <c r="T592" t="s">
        <v>8320</v>
      </c>
    </row>
    <row r="593" spans="1:20" ht="28.8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42207.293171296296</v>
      </c>
      <c r="K593">
        <v>1434978130</v>
      </c>
      <c r="L593" s="11">
        <f t="shared" si="37"/>
        <v>42177.293171296296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 s="7">
        <f t="shared" si="39"/>
        <v>30.5</v>
      </c>
      <c r="S593" t="s">
        <v>8319</v>
      </c>
      <c r="T593" t="s">
        <v>8320</v>
      </c>
    </row>
    <row r="594" spans="1:20" ht="28.8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41975.982175925921</v>
      </c>
      <c r="K594">
        <v>1414992860</v>
      </c>
      <c r="L594" s="11">
        <f t="shared" si="37"/>
        <v>41945.982175925928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 s="7">
        <f t="shared" si="39"/>
        <v>250</v>
      </c>
      <c r="S594" t="s">
        <v>8319</v>
      </c>
      <c r="T594" t="s">
        <v>8320</v>
      </c>
    </row>
    <row r="595" spans="1:20" ht="28.8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42100.385937500003</v>
      </c>
      <c r="K595">
        <v>1425744945</v>
      </c>
      <c r="L595" s="11">
        <f t="shared" si="37"/>
        <v>42070.427604166667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 s="7">
        <f t="shared" si="39"/>
        <v>16.43</v>
      </c>
      <c r="S595" t="s">
        <v>8319</v>
      </c>
      <c r="T595" t="s">
        <v>8320</v>
      </c>
    </row>
    <row r="596" spans="1:20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42476.530162037037</v>
      </c>
      <c r="K596">
        <v>1458240206</v>
      </c>
      <c r="L596" s="11">
        <f t="shared" si="37"/>
        <v>42446.530162037037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 s="7">
        <f t="shared" si="39"/>
        <v>13</v>
      </c>
      <c r="S596" t="s">
        <v>8319</v>
      </c>
      <c r="T596" t="s">
        <v>8320</v>
      </c>
    </row>
    <row r="597" spans="1:20" ht="28.8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42127.819884259254</v>
      </c>
      <c r="K597">
        <v>1426815638</v>
      </c>
      <c r="L597" s="11">
        <f t="shared" si="37"/>
        <v>42082.819884259254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 s="7">
        <f t="shared" si="39"/>
        <v>53.25</v>
      </c>
      <c r="S597" t="s">
        <v>8319</v>
      </c>
      <c r="T597" t="s">
        <v>8320</v>
      </c>
    </row>
    <row r="598" spans="1:20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42676.646898148145</v>
      </c>
      <c r="K598">
        <v>1475530292</v>
      </c>
      <c r="L598" s="11">
        <f t="shared" si="37"/>
        <v>42646.646898148145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 s="7">
        <f t="shared" si="39"/>
        <v>3</v>
      </c>
      <c r="S598" t="s">
        <v>8319</v>
      </c>
      <c r="T598" t="s">
        <v>8320</v>
      </c>
    </row>
    <row r="599" spans="1:20" ht="28.8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42582.416666666672</v>
      </c>
      <c r="K599">
        <v>1466787335</v>
      </c>
      <c r="L599" s="11">
        <f t="shared" si="37"/>
        <v>42545.455266203702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 s="7">
        <f t="shared" si="39"/>
        <v>10</v>
      </c>
      <c r="S599" t="s">
        <v>8319</v>
      </c>
      <c r="T599" t="s">
        <v>8320</v>
      </c>
    </row>
    <row r="600" spans="1:20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41977.75209490741</v>
      </c>
      <c r="K600">
        <v>1415145781</v>
      </c>
      <c r="L600" s="11">
        <f t="shared" si="37"/>
        <v>41947.75209490741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 s="7">
        <f t="shared" si="39"/>
        <v>121.43</v>
      </c>
      <c r="S600" t="s">
        <v>8319</v>
      </c>
      <c r="T600" t="s">
        <v>8320</v>
      </c>
    </row>
    <row r="601" spans="1:20" ht="28.8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42071.386111111111</v>
      </c>
      <c r="K601">
        <v>1423769402</v>
      </c>
      <c r="L601" s="11">
        <f t="shared" si="37"/>
        <v>42047.562523148154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 s="7">
        <f t="shared" si="39"/>
        <v>15.5</v>
      </c>
      <c r="S601" t="s">
        <v>8319</v>
      </c>
      <c r="T601" t="s">
        <v>8320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42133.548171296294</v>
      </c>
      <c r="K602">
        <v>1426014562</v>
      </c>
      <c r="L602" s="11">
        <f t="shared" si="37"/>
        <v>42073.548171296294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 s="7">
        <f t="shared" si="39"/>
        <v>100</v>
      </c>
      <c r="S602" t="s">
        <v>8319</v>
      </c>
      <c r="T602" t="s">
        <v>8320</v>
      </c>
    </row>
    <row r="603" spans="1:20" ht="28.8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41999.608090277776</v>
      </c>
      <c r="K603">
        <v>1417034139</v>
      </c>
      <c r="L603" s="11">
        <f t="shared" si="37"/>
        <v>41969.608090277776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 s="7">
        <f t="shared" si="39"/>
        <v>23.33</v>
      </c>
      <c r="S603" t="s">
        <v>8319</v>
      </c>
      <c r="T603" t="s">
        <v>8320</v>
      </c>
    </row>
    <row r="604" spans="1:20" ht="28.8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42173.54415509259</v>
      </c>
      <c r="K604">
        <v>1432062215</v>
      </c>
      <c r="L604" s="11">
        <f t="shared" si="37"/>
        <v>42143.54415509259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7" t="e">
        <f t="shared" si="39"/>
        <v>#DIV/0!</v>
      </c>
      <c r="S604" t="s">
        <v>8319</v>
      </c>
      <c r="T604" t="s">
        <v>8320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41865.389155092591</v>
      </c>
      <c r="K605">
        <v>1405437623</v>
      </c>
      <c r="L605" s="11">
        <f t="shared" si="37"/>
        <v>41835.389155092591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 s="7">
        <f t="shared" si="39"/>
        <v>45.39</v>
      </c>
      <c r="S605" t="s">
        <v>8319</v>
      </c>
      <c r="T605" t="s">
        <v>8320</v>
      </c>
    </row>
    <row r="606" spans="1:20" ht="28.8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41878.785370370373</v>
      </c>
      <c r="K606">
        <v>1406595056</v>
      </c>
      <c r="L606" s="11">
        <f t="shared" si="37"/>
        <v>41848.785370370373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7" t="e">
        <f t="shared" si="39"/>
        <v>#DIV/0!</v>
      </c>
      <c r="S606" t="s">
        <v>8319</v>
      </c>
      <c r="T606" t="s">
        <v>8320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42239.107731481476</v>
      </c>
      <c r="K607">
        <v>1436430908</v>
      </c>
      <c r="L607" s="11">
        <f t="shared" si="37"/>
        <v>42194.107731481476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 s="7">
        <f t="shared" si="39"/>
        <v>16.38</v>
      </c>
      <c r="S607" t="s">
        <v>8319</v>
      </c>
      <c r="T607" t="s">
        <v>8320</v>
      </c>
    </row>
    <row r="608" spans="1:20" ht="28.8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42148.375</v>
      </c>
      <c r="K608">
        <v>1428507409</v>
      </c>
      <c r="L608" s="11">
        <f t="shared" si="37"/>
        <v>42102.400567129633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 s="7">
        <f t="shared" si="39"/>
        <v>10</v>
      </c>
      <c r="S608" t="s">
        <v>8319</v>
      </c>
      <c r="T608" t="s">
        <v>8320</v>
      </c>
    </row>
    <row r="609" spans="1:20" ht="28.8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42330.617314814815</v>
      </c>
      <c r="K609">
        <v>1445629736</v>
      </c>
      <c r="L609" s="11">
        <f t="shared" si="37"/>
        <v>42300.575648148151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7" t="e">
        <f t="shared" si="39"/>
        <v>#DIV/0!</v>
      </c>
      <c r="S609" t="s">
        <v>8319</v>
      </c>
      <c r="T609" t="s">
        <v>8320</v>
      </c>
    </row>
    <row r="610" spans="1:20" ht="28.8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42170.671064814815</v>
      </c>
      <c r="K610">
        <v>1431813980</v>
      </c>
      <c r="L610" s="11">
        <f t="shared" si="37"/>
        <v>42140.671064814815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 s="7">
        <f t="shared" si="39"/>
        <v>292.2</v>
      </c>
      <c r="S610" t="s">
        <v>8319</v>
      </c>
      <c r="T610" t="s">
        <v>8320</v>
      </c>
    </row>
    <row r="611" spans="1:20" ht="28.8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42336.825740740736</v>
      </c>
      <c r="K611">
        <v>1446166144</v>
      </c>
      <c r="L611" s="11">
        <f t="shared" si="37"/>
        <v>42306.784074074079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 s="7">
        <f t="shared" si="39"/>
        <v>5</v>
      </c>
      <c r="S611" t="s">
        <v>8319</v>
      </c>
      <c r="T611" t="s">
        <v>8320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42116.58085648148</v>
      </c>
      <c r="K612">
        <v>1427140586</v>
      </c>
      <c r="L612" s="11">
        <f t="shared" si="37"/>
        <v>42086.58085648148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7" t="e">
        <f t="shared" si="39"/>
        <v>#DIV/0!</v>
      </c>
      <c r="S612" t="s">
        <v>8319</v>
      </c>
      <c r="T612" t="s">
        <v>8320</v>
      </c>
    </row>
    <row r="613" spans="1:20" ht="28.8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42388.310613425929</v>
      </c>
      <c r="K613">
        <v>1448026037</v>
      </c>
      <c r="L613" s="11">
        <f t="shared" si="37"/>
        <v>42328.310613425929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7" t="e">
        <f t="shared" si="39"/>
        <v>#DIV/0!</v>
      </c>
      <c r="S613" t="s">
        <v>8319</v>
      </c>
      <c r="T613" t="s">
        <v>8320</v>
      </c>
    </row>
    <row r="614" spans="1:20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42614.781782407401</v>
      </c>
      <c r="K614">
        <v>1470185146</v>
      </c>
      <c r="L614" s="11">
        <f t="shared" si="37"/>
        <v>42584.781782407401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7" t="e">
        <f t="shared" si="39"/>
        <v>#DIV/0!</v>
      </c>
      <c r="S614" t="s">
        <v>8319</v>
      </c>
      <c r="T614" t="s">
        <v>8320</v>
      </c>
    </row>
    <row r="615" spans="1:20" ht="28.8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42277.957638888889</v>
      </c>
      <c r="K615">
        <v>1441022120</v>
      </c>
      <c r="L615" s="11">
        <f t="shared" si="37"/>
        <v>42247.246759259258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 s="7">
        <f t="shared" si="39"/>
        <v>105.93</v>
      </c>
      <c r="S615" t="s">
        <v>8319</v>
      </c>
      <c r="T615" t="s">
        <v>8320</v>
      </c>
    </row>
    <row r="616" spans="1:20" ht="28.8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42544.811805555553</v>
      </c>
      <c r="K616">
        <v>1464139740</v>
      </c>
      <c r="L616" s="11">
        <f t="shared" si="37"/>
        <v>42514.811805555553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7" t="e">
        <f t="shared" si="39"/>
        <v>#DIV/0!</v>
      </c>
      <c r="S616" t="s">
        <v>8319</v>
      </c>
      <c r="T616" t="s">
        <v>8320</v>
      </c>
    </row>
    <row r="617" spans="1:20" ht="28.8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42271.872210648144</v>
      </c>
      <c r="K617">
        <v>1440557759</v>
      </c>
      <c r="L617" s="11">
        <f t="shared" si="37"/>
        <v>42241.872210648144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7" t="e">
        <f t="shared" si="39"/>
        <v>#DIV/0!</v>
      </c>
      <c r="S617" t="s">
        <v>8319</v>
      </c>
      <c r="T617" t="s">
        <v>8320</v>
      </c>
    </row>
    <row r="618" spans="1:20" ht="28.8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42791.126238425932</v>
      </c>
      <c r="K618">
        <v>1485421307</v>
      </c>
      <c r="L618" s="11">
        <f t="shared" si="37"/>
        <v>42761.126238425932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7" t="e">
        <f t="shared" si="39"/>
        <v>#DIV/0!</v>
      </c>
      <c r="S618" t="s">
        <v>8319</v>
      </c>
      <c r="T618" t="s">
        <v>8320</v>
      </c>
    </row>
    <row r="619" spans="1:20" ht="28.8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42132.093090277776</v>
      </c>
      <c r="K619">
        <v>1427184843</v>
      </c>
      <c r="L619" s="11">
        <f t="shared" si="37"/>
        <v>42087.093090277776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 s="7">
        <f t="shared" si="39"/>
        <v>20</v>
      </c>
      <c r="S619" t="s">
        <v>8319</v>
      </c>
      <c r="T619" t="s">
        <v>8320</v>
      </c>
    </row>
    <row r="620" spans="1:20" ht="28.8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42347.560219907406</v>
      </c>
      <c r="K620">
        <v>1447097203</v>
      </c>
      <c r="L620" s="11">
        <f t="shared" si="37"/>
        <v>42317.560219907406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7" t="e">
        <f t="shared" si="39"/>
        <v>#DIV/0!</v>
      </c>
      <c r="S620" t="s">
        <v>8319</v>
      </c>
      <c r="T620" t="s">
        <v>8320</v>
      </c>
    </row>
    <row r="621" spans="1:20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41968.442013888889</v>
      </c>
      <c r="K621">
        <v>1411745790</v>
      </c>
      <c r="L621" s="11">
        <f t="shared" si="37"/>
        <v>41908.400347222225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 s="7">
        <f t="shared" si="39"/>
        <v>1</v>
      </c>
      <c r="S621" t="s">
        <v>8319</v>
      </c>
      <c r="T621" t="s">
        <v>8320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41876.466874999998</v>
      </c>
      <c r="K622">
        <v>1405098738</v>
      </c>
      <c r="L622" s="11">
        <f t="shared" si="37"/>
        <v>41831.466874999998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 s="7">
        <f t="shared" si="39"/>
        <v>300</v>
      </c>
      <c r="S622" t="s">
        <v>8319</v>
      </c>
      <c r="T622" t="s">
        <v>8320</v>
      </c>
    </row>
    <row r="623" spans="1:20" ht="28.8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42558.737696759257</v>
      </c>
      <c r="K623">
        <v>1465342937</v>
      </c>
      <c r="L623" s="11">
        <f t="shared" si="37"/>
        <v>42528.737696759257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 s="7">
        <f t="shared" si="39"/>
        <v>87</v>
      </c>
      <c r="S623" t="s">
        <v>8319</v>
      </c>
      <c r="T623" t="s">
        <v>8320</v>
      </c>
    </row>
    <row r="624" spans="1:20" ht="28.8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42552.524745370371</v>
      </c>
      <c r="K624">
        <v>1465670138</v>
      </c>
      <c r="L624" s="11">
        <f t="shared" si="37"/>
        <v>42532.524745370371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 s="7">
        <f t="shared" si="39"/>
        <v>37.89</v>
      </c>
      <c r="S624" t="s">
        <v>8319</v>
      </c>
      <c r="T624" t="s">
        <v>8320</v>
      </c>
    </row>
    <row r="625" spans="1:20" ht="28.8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42151.759224537032</v>
      </c>
      <c r="K625">
        <v>1430179997</v>
      </c>
      <c r="L625" s="11">
        <f t="shared" si="37"/>
        <v>42121.759224537032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7" t="e">
        <f t="shared" si="39"/>
        <v>#DIV/0!</v>
      </c>
      <c r="S625" t="s">
        <v>8319</v>
      </c>
      <c r="T625" t="s">
        <v>8320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42138.738900462966</v>
      </c>
      <c r="K626">
        <v>1429055041</v>
      </c>
      <c r="L626" s="11">
        <f t="shared" si="37"/>
        <v>42108.738900462966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7" t="e">
        <f t="shared" si="39"/>
        <v>#DIV/0!</v>
      </c>
      <c r="S626" t="s">
        <v>8319</v>
      </c>
      <c r="T626" t="s">
        <v>8320</v>
      </c>
    </row>
    <row r="627" spans="1:20" ht="28.8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42820.603900462964</v>
      </c>
      <c r="K627">
        <v>1487971777</v>
      </c>
      <c r="L627" s="11">
        <f t="shared" si="37"/>
        <v>42790.645567129628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7" t="e">
        <f t="shared" si="39"/>
        <v>#DIV/0!</v>
      </c>
      <c r="S627" t="s">
        <v>8319</v>
      </c>
      <c r="T627" t="s">
        <v>8320</v>
      </c>
    </row>
    <row r="628" spans="1:20" ht="28.8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42231.306944444441</v>
      </c>
      <c r="K628">
        <v>1436793939</v>
      </c>
      <c r="L628" s="11">
        <f t="shared" si="37"/>
        <v>42198.309479166666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 s="7">
        <f t="shared" si="39"/>
        <v>111.41</v>
      </c>
      <c r="S628" t="s">
        <v>8319</v>
      </c>
      <c r="T628" t="s">
        <v>8320</v>
      </c>
    </row>
    <row r="629" spans="1:20" ht="28.8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42443.708333333328</v>
      </c>
      <c r="K629">
        <v>1452842511</v>
      </c>
      <c r="L629" s="11">
        <f t="shared" si="37"/>
        <v>42384.056840277779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 s="7">
        <f t="shared" si="39"/>
        <v>90</v>
      </c>
      <c r="S629" t="s">
        <v>8319</v>
      </c>
      <c r="T629" t="s">
        <v>8320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41833.442789351851</v>
      </c>
      <c r="K630">
        <v>1402677457</v>
      </c>
      <c r="L630" s="11">
        <f t="shared" si="37"/>
        <v>41803.442789351851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7" t="e">
        <f t="shared" si="39"/>
        <v>#DIV/0!</v>
      </c>
      <c r="S630" t="s">
        <v>8319</v>
      </c>
      <c r="T630" t="s">
        <v>8320</v>
      </c>
    </row>
    <row r="631" spans="1:20" ht="28.8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42504.387824074074</v>
      </c>
      <c r="K631">
        <v>1460647108</v>
      </c>
      <c r="L631" s="11">
        <f t="shared" si="37"/>
        <v>42474.387824074074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 s="7">
        <f t="shared" si="39"/>
        <v>116.67</v>
      </c>
      <c r="S631" t="s">
        <v>8319</v>
      </c>
      <c r="T631" t="s">
        <v>8320</v>
      </c>
    </row>
    <row r="632" spans="1:20" ht="28.8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42252.965277777781</v>
      </c>
      <c r="K632">
        <v>1438959121</v>
      </c>
      <c r="L632" s="11">
        <f t="shared" si="37"/>
        <v>42223.369456018518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 s="7">
        <f t="shared" si="39"/>
        <v>10</v>
      </c>
      <c r="S632" t="s">
        <v>8319</v>
      </c>
      <c r="T632" t="s">
        <v>8320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42518.522326388891</v>
      </c>
      <c r="K633">
        <v>1461954729</v>
      </c>
      <c r="L633" s="11">
        <f t="shared" si="37"/>
        <v>42489.522326388891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 s="7">
        <f t="shared" si="39"/>
        <v>76.67</v>
      </c>
      <c r="S633" t="s">
        <v>8319</v>
      </c>
      <c r="T633" t="s">
        <v>8320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42333.450983796298</v>
      </c>
      <c r="K634">
        <v>1445874565</v>
      </c>
      <c r="L634" s="11">
        <f t="shared" si="37"/>
        <v>42303.409317129626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7" t="e">
        <f t="shared" si="39"/>
        <v>#DIV/0!</v>
      </c>
      <c r="S634" t="s">
        <v>8319</v>
      </c>
      <c r="T634" t="s">
        <v>8320</v>
      </c>
    </row>
    <row r="635" spans="1:20" ht="28.8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42538.708333333328</v>
      </c>
      <c r="K635">
        <v>1463469062</v>
      </c>
      <c r="L635" s="11">
        <f t="shared" si="37"/>
        <v>42507.04932870371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 s="7">
        <f t="shared" si="39"/>
        <v>49.8</v>
      </c>
      <c r="S635" t="s">
        <v>8319</v>
      </c>
      <c r="T635" t="s">
        <v>8320</v>
      </c>
    </row>
    <row r="636" spans="1:20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42061.678576388891</v>
      </c>
      <c r="K636">
        <v>1422397029</v>
      </c>
      <c r="L636" s="11">
        <f t="shared" si="37"/>
        <v>42031.678576388891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 s="7">
        <f t="shared" si="39"/>
        <v>1</v>
      </c>
      <c r="S636" t="s">
        <v>8319</v>
      </c>
      <c r="T636" t="s">
        <v>8320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42105.842152777783</v>
      </c>
      <c r="K637">
        <v>1426212762</v>
      </c>
      <c r="L637" s="11">
        <f t="shared" si="37"/>
        <v>42075.842152777783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 s="7">
        <f t="shared" si="39"/>
        <v>2</v>
      </c>
      <c r="S637" t="s">
        <v>8319</v>
      </c>
      <c r="T637" t="s">
        <v>8320</v>
      </c>
    </row>
    <row r="638" spans="1:20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42161.19930555555</v>
      </c>
      <c r="K638">
        <v>1430996150</v>
      </c>
      <c r="L638" s="11">
        <f t="shared" si="37"/>
        <v>42131.205439814818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 s="7">
        <f t="shared" si="39"/>
        <v>4</v>
      </c>
      <c r="S638" t="s">
        <v>8319</v>
      </c>
      <c r="T638" t="s">
        <v>8320</v>
      </c>
    </row>
    <row r="639" spans="1:20" ht="28.8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42791.711111111115</v>
      </c>
      <c r="K639">
        <v>1485558318</v>
      </c>
      <c r="L639" s="11">
        <f t="shared" si="37"/>
        <v>42762.712013888886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7" t="e">
        <f t="shared" si="39"/>
        <v>#DIV/0!</v>
      </c>
      <c r="S639" t="s">
        <v>8319</v>
      </c>
      <c r="T639" t="s">
        <v>8320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42819.30164351852</v>
      </c>
      <c r="K640">
        <v>1485267262</v>
      </c>
      <c r="L640" s="11">
        <f t="shared" si="37"/>
        <v>42759.343310185184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 s="7">
        <f t="shared" si="39"/>
        <v>3</v>
      </c>
      <c r="S640" t="s">
        <v>8319</v>
      </c>
      <c r="T640" t="s">
        <v>8320</v>
      </c>
    </row>
    <row r="641" spans="1:20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41925.333275462966</v>
      </c>
      <c r="K641">
        <v>1408024795</v>
      </c>
      <c r="L641" s="11">
        <f t="shared" si="37"/>
        <v>41865.333275462966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 s="7">
        <f t="shared" si="39"/>
        <v>1</v>
      </c>
      <c r="S641" t="s">
        <v>8319</v>
      </c>
      <c r="T641" t="s">
        <v>8320</v>
      </c>
    </row>
    <row r="642" spans="1:20" ht="28.8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42698.708333333328</v>
      </c>
      <c r="K642">
        <v>1478685915</v>
      </c>
      <c r="L642" s="11">
        <f t="shared" si="37"/>
        <v>42683.170312500006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 s="7">
        <f t="shared" si="39"/>
        <v>50.5</v>
      </c>
      <c r="S642" t="s">
        <v>8319</v>
      </c>
      <c r="T642" t="s">
        <v>8321</v>
      </c>
    </row>
    <row r="643" spans="1:20" ht="28.8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 1, 1)+(-6/24)</f>
        <v>42229.32</v>
      </c>
      <c r="K643">
        <v>1436881248</v>
      </c>
      <c r="L643" s="11">
        <f t="shared" ref="L643:L706" si="41">(((K643/60)/60)/24)+DATE(1970,1,1)+(-6/24)</f>
        <v>42199.32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 s="7">
        <f t="shared" ref="R643:R706" si="43">ROUND(E643/N643, 2)</f>
        <v>151.32</v>
      </c>
      <c r="S643" t="s">
        <v>8319</v>
      </c>
      <c r="T643" t="s">
        <v>8321</v>
      </c>
    </row>
    <row r="644" spans="1:20" ht="28.8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42235.401319444441</v>
      </c>
      <c r="K644">
        <v>1436888274</v>
      </c>
      <c r="L644" s="11">
        <f t="shared" si="41"/>
        <v>42199.401319444441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 s="7">
        <f t="shared" si="43"/>
        <v>134.36000000000001</v>
      </c>
      <c r="S644" t="s">
        <v>8319</v>
      </c>
      <c r="T644" t="s">
        <v>8321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42155.392071759255</v>
      </c>
      <c r="K645">
        <v>1428333875</v>
      </c>
      <c r="L645" s="11">
        <f t="shared" si="41"/>
        <v>42100.392071759255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 s="7">
        <f t="shared" si="43"/>
        <v>174.03</v>
      </c>
      <c r="S645" t="s">
        <v>8319</v>
      </c>
      <c r="T645" t="s">
        <v>8321</v>
      </c>
    </row>
    <row r="646" spans="1:20" ht="28.8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41940.791666666664</v>
      </c>
      <c r="K646">
        <v>1410883139</v>
      </c>
      <c r="L646" s="11">
        <f t="shared" si="41"/>
        <v>41898.415960648148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 s="7">
        <f t="shared" si="43"/>
        <v>73.489999999999995</v>
      </c>
      <c r="S646" t="s">
        <v>8319</v>
      </c>
      <c r="T646" t="s">
        <v>8321</v>
      </c>
    </row>
    <row r="647" spans="1:20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42593.776319444441</v>
      </c>
      <c r="K647">
        <v>1468370274</v>
      </c>
      <c r="L647" s="11">
        <f t="shared" si="41"/>
        <v>42563.776319444441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 s="7">
        <f t="shared" si="43"/>
        <v>23.52</v>
      </c>
      <c r="S647" t="s">
        <v>8319</v>
      </c>
      <c r="T647" t="s">
        <v>8321</v>
      </c>
    </row>
    <row r="648" spans="1:20" ht="28.8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41862.602627314816</v>
      </c>
      <c r="K648">
        <v>1405196867</v>
      </c>
      <c r="L648" s="11">
        <f t="shared" si="41"/>
        <v>41832.602627314816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 s="7">
        <f t="shared" si="43"/>
        <v>39.07</v>
      </c>
      <c r="S648" t="s">
        <v>8319</v>
      </c>
      <c r="T648" t="s">
        <v>8321</v>
      </c>
    </row>
    <row r="649" spans="1:20" ht="28.8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42446.476261574076</v>
      </c>
      <c r="K649">
        <v>1455647149</v>
      </c>
      <c r="L649" s="11">
        <f t="shared" si="41"/>
        <v>42416.517928240741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 s="7">
        <f t="shared" si="43"/>
        <v>125.94</v>
      </c>
      <c r="S649" t="s">
        <v>8319</v>
      </c>
      <c r="T649" t="s">
        <v>8321</v>
      </c>
    </row>
    <row r="650" spans="1:20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41926.443379629629</v>
      </c>
      <c r="K650">
        <v>1410280708</v>
      </c>
      <c r="L650" s="11">
        <f t="shared" si="41"/>
        <v>41891.443379629629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 s="7">
        <f t="shared" si="43"/>
        <v>1644</v>
      </c>
      <c r="S650" t="s">
        <v>8319</v>
      </c>
      <c r="T650" t="s">
        <v>8321</v>
      </c>
    </row>
    <row r="651" spans="1:20" ht="28.8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41898.662187499998</v>
      </c>
      <c r="K651">
        <v>1409090013</v>
      </c>
      <c r="L651" s="11">
        <f t="shared" si="41"/>
        <v>41877.662187499998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 s="7">
        <f t="shared" si="43"/>
        <v>42.67</v>
      </c>
      <c r="S651" t="s">
        <v>8319</v>
      </c>
      <c r="T651" t="s">
        <v>8321</v>
      </c>
    </row>
    <row r="652" spans="1:20" ht="28.8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41991.828518518523</v>
      </c>
      <c r="K652">
        <v>1413766384</v>
      </c>
      <c r="L652" s="11">
        <f t="shared" si="41"/>
        <v>41931.786851851852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 s="7">
        <f t="shared" si="43"/>
        <v>35.130000000000003</v>
      </c>
      <c r="S652" t="s">
        <v>8319</v>
      </c>
      <c r="T652" t="s">
        <v>8321</v>
      </c>
    </row>
    <row r="653" spans="1:20" ht="28.8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41985.767488425925</v>
      </c>
      <c r="K653">
        <v>1415838311</v>
      </c>
      <c r="L653" s="11">
        <f t="shared" si="41"/>
        <v>41955.767488425925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 s="7">
        <f t="shared" si="43"/>
        <v>239.35</v>
      </c>
      <c r="S653" t="s">
        <v>8319</v>
      </c>
      <c r="T653" t="s">
        <v>8321</v>
      </c>
    </row>
    <row r="654" spans="1:20" ht="28.8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42705.482060185182</v>
      </c>
      <c r="K654">
        <v>1478018050</v>
      </c>
      <c r="L654" s="11">
        <f t="shared" si="41"/>
        <v>42675.440393518518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 s="7">
        <f t="shared" si="43"/>
        <v>107.64</v>
      </c>
      <c r="S654" t="s">
        <v>8319</v>
      </c>
      <c r="T654" t="s">
        <v>8321</v>
      </c>
    </row>
    <row r="655" spans="1:20" ht="28.8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42236.368518518517</v>
      </c>
      <c r="K655">
        <v>1436885440</v>
      </c>
      <c r="L655" s="11">
        <f t="shared" si="41"/>
        <v>42199.368518518517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 s="7">
        <f t="shared" si="43"/>
        <v>95.83</v>
      </c>
      <c r="S655" t="s">
        <v>8319</v>
      </c>
      <c r="T655" t="s">
        <v>8321</v>
      </c>
    </row>
    <row r="656" spans="1:20" ht="28.8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42193.707326388889</v>
      </c>
      <c r="K656">
        <v>1433804313</v>
      </c>
      <c r="L656" s="11">
        <f t="shared" si="41"/>
        <v>42163.707326388889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 s="7">
        <f t="shared" si="43"/>
        <v>31.66</v>
      </c>
      <c r="S656" t="s">
        <v>8319</v>
      </c>
      <c r="T656" t="s">
        <v>8321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42075.665648148148</v>
      </c>
      <c r="K657">
        <v>1423609112</v>
      </c>
      <c r="L657" s="11">
        <f t="shared" si="41"/>
        <v>42045.707314814819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 s="7">
        <f t="shared" si="43"/>
        <v>42.89</v>
      </c>
      <c r="S657" t="s">
        <v>8319</v>
      </c>
      <c r="T657" t="s">
        <v>8321</v>
      </c>
    </row>
    <row r="658" spans="1:20" ht="28.8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42477.512951388882</v>
      </c>
      <c r="K658">
        <v>1455736719</v>
      </c>
      <c r="L658" s="11">
        <f t="shared" si="41"/>
        <v>42417.554618055554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 s="7">
        <f t="shared" si="43"/>
        <v>122.74</v>
      </c>
      <c r="S658" t="s">
        <v>8319</v>
      </c>
      <c r="T658" t="s">
        <v>8321</v>
      </c>
    </row>
    <row r="659" spans="1:20" ht="28.8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42361.59574074074</v>
      </c>
      <c r="K659">
        <v>1448309872</v>
      </c>
      <c r="L659" s="11">
        <f t="shared" si="41"/>
        <v>42331.59574074074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 s="7">
        <f t="shared" si="43"/>
        <v>190.45</v>
      </c>
      <c r="S659" t="s">
        <v>8319</v>
      </c>
      <c r="T659" t="s">
        <v>8321</v>
      </c>
    </row>
    <row r="660" spans="1:20" ht="28.8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42211.5</v>
      </c>
      <c r="K660">
        <v>1435117889</v>
      </c>
      <c r="L660" s="11">
        <f t="shared" si="41"/>
        <v>42178.910752314812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 s="7">
        <f t="shared" si="43"/>
        <v>109.34</v>
      </c>
      <c r="S660" t="s">
        <v>8319</v>
      </c>
      <c r="T660" t="s">
        <v>8321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42239.343692129631</v>
      </c>
      <c r="K661">
        <v>1437747295</v>
      </c>
      <c r="L661" s="11">
        <f t="shared" si="41"/>
        <v>42209.343692129631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 s="7">
        <f t="shared" si="43"/>
        <v>143.66999999999999</v>
      </c>
      <c r="S661" t="s">
        <v>8319</v>
      </c>
      <c r="T661" t="s">
        <v>8321</v>
      </c>
    </row>
    <row r="662" spans="1:20" ht="28.8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41952.533321759263</v>
      </c>
      <c r="K662">
        <v>1412963279</v>
      </c>
      <c r="L662" s="11">
        <f t="shared" si="41"/>
        <v>41922.491655092592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 s="7">
        <f t="shared" si="43"/>
        <v>84.94</v>
      </c>
      <c r="S662" t="s">
        <v>8319</v>
      </c>
      <c r="T662" t="s">
        <v>8321</v>
      </c>
    </row>
    <row r="663" spans="1:20" ht="28.8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42666.395358796297</v>
      </c>
      <c r="K663">
        <v>1474644559</v>
      </c>
      <c r="L663" s="11">
        <f t="shared" si="41"/>
        <v>42636.395358796297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 s="7">
        <f t="shared" si="43"/>
        <v>10.56</v>
      </c>
      <c r="S663" t="s">
        <v>8319</v>
      </c>
      <c r="T663" t="s">
        <v>8321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42020.188043981485</v>
      </c>
      <c r="K664">
        <v>1418812247</v>
      </c>
      <c r="L664" s="11">
        <f t="shared" si="41"/>
        <v>41990.188043981485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 s="7">
        <f t="shared" si="43"/>
        <v>39</v>
      </c>
      <c r="S664" t="s">
        <v>8319</v>
      </c>
      <c r="T664" t="s">
        <v>8321</v>
      </c>
    </row>
    <row r="665" spans="1:20" ht="28.8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42203.593240740738</v>
      </c>
      <c r="K665">
        <v>1434658456</v>
      </c>
      <c r="L665" s="11">
        <f t="shared" si="41"/>
        <v>42173.593240740738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 s="7">
        <f t="shared" si="43"/>
        <v>100</v>
      </c>
      <c r="S665" t="s">
        <v>8319</v>
      </c>
      <c r="T665" t="s">
        <v>8321</v>
      </c>
    </row>
    <row r="666" spans="1:20" ht="28.8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42107.416377314818</v>
      </c>
      <c r="K666">
        <v>1426348775</v>
      </c>
      <c r="L666" s="11">
        <f t="shared" si="41"/>
        <v>42077.416377314818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 s="7">
        <f t="shared" si="43"/>
        <v>31.17</v>
      </c>
      <c r="S666" t="s">
        <v>8319</v>
      </c>
      <c r="T666" t="s">
        <v>8321</v>
      </c>
    </row>
    <row r="667" spans="1:20" ht="28.8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42748.461354166662</v>
      </c>
      <c r="K667">
        <v>1479143061</v>
      </c>
      <c r="L667" s="11">
        <f t="shared" si="41"/>
        <v>42688.461354166662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 s="7">
        <f t="shared" si="43"/>
        <v>155.33000000000001</v>
      </c>
      <c r="S667" t="s">
        <v>8319</v>
      </c>
      <c r="T667" t="s">
        <v>8321</v>
      </c>
    </row>
    <row r="668" spans="1:20" ht="28.8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41868.582152777781</v>
      </c>
      <c r="K668">
        <v>1405713498</v>
      </c>
      <c r="L668" s="11">
        <f t="shared" si="41"/>
        <v>41838.582152777781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 s="7">
        <f t="shared" si="43"/>
        <v>2</v>
      </c>
      <c r="S668" t="s">
        <v>8319</v>
      </c>
      <c r="T668" t="s">
        <v>8321</v>
      </c>
    </row>
    <row r="669" spans="1:20" ht="28.8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42672.123414351852</v>
      </c>
      <c r="K669">
        <v>1474275463</v>
      </c>
      <c r="L669" s="11">
        <f t="shared" si="41"/>
        <v>42632.123414351852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 s="7">
        <f t="shared" si="43"/>
        <v>178.93</v>
      </c>
      <c r="S669" t="s">
        <v>8319</v>
      </c>
      <c r="T669" t="s">
        <v>8321</v>
      </c>
    </row>
    <row r="670" spans="1:20" ht="28.8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42135.581273148149</v>
      </c>
      <c r="K670">
        <v>1427486222</v>
      </c>
      <c r="L670" s="11">
        <f t="shared" si="41"/>
        <v>42090.581273148149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 s="7">
        <f t="shared" si="43"/>
        <v>27.36</v>
      </c>
      <c r="S670" t="s">
        <v>8319</v>
      </c>
      <c r="T670" t="s">
        <v>8321</v>
      </c>
    </row>
    <row r="671" spans="1:20" ht="28.8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42557.375671296293</v>
      </c>
      <c r="K671">
        <v>1465225258</v>
      </c>
      <c r="L671" s="11">
        <f t="shared" si="41"/>
        <v>42527.375671296293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 s="7">
        <f t="shared" si="43"/>
        <v>1536.25</v>
      </c>
      <c r="S671" t="s">
        <v>8319</v>
      </c>
      <c r="T671" t="s">
        <v>8321</v>
      </c>
    </row>
    <row r="672" spans="1:20" ht="28.8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42540.090277777781</v>
      </c>
      <c r="K672">
        <v>1463418120</v>
      </c>
      <c r="L672" s="11">
        <f t="shared" si="41"/>
        <v>42506.459722222222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 s="7">
        <f t="shared" si="43"/>
        <v>85</v>
      </c>
      <c r="S672" t="s">
        <v>8319</v>
      </c>
      <c r="T672" t="s">
        <v>8321</v>
      </c>
    </row>
    <row r="673" spans="1:20" ht="28.8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42017.916666666672</v>
      </c>
      <c r="K673">
        <v>1418315852</v>
      </c>
      <c r="L673" s="11">
        <f t="shared" si="41"/>
        <v>41984.442731481482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 s="7">
        <f t="shared" si="43"/>
        <v>788.53</v>
      </c>
      <c r="S673" t="s">
        <v>8319</v>
      </c>
      <c r="T673" t="s">
        <v>8321</v>
      </c>
    </row>
    <row r="674" spans="1:20" ht="28.8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42004.957638888889</v>
      </c>
      <c r="K674">
        <v>1417410964</v>
      </c>
      <c r="L674" s="11">
        <f t="shared" si="41"/>
        <v>41973.969490740739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 s="7">
        <f t="shared" si="43"/>
        <v>50.3</v>
      </c>
      <c r="S674" t="s">
        <v>8319</v>
      </c>
      <c r="T674" t="s">
        <v>8321</v>
      </c>
    </row>
    <row r="675" spans="1:20" ht="28.8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41883.590474537035</v>
      </c>
      <c r="K675">
        <v>1405714217</v>
      </c>
      <c r="L675" s="11">
        <f t="shared" si="41"/>
        <v>41838.590474537035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 s="7">
        <f t="shared" si="43"/>
        <v>68.33</v>
      </c>
      <c r="S675" t="s">
        <v>8319</v>
      </c>
      <c r="T675" t="s">
        <v>8321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41862.866053240738</v>
      </c>
      <c r="K676">
        <v>1402627627</v>
      </c>
      <c r="L676" s="11">
        <f t="shared" si="41"/>
        <v>41802.866053240738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 s="7">
        <f t="shared" si="43"/>
        <v>7.5</v>
      </c>
      <c r="S676" t="s">
        <v>8319</v>
      </c>
      <c r="T676" t="s">
        <v>8321</v>
      </c>
    </row>
    <row r="677" spans="1:20" ht="28.8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42005.040972222225</v>
      </c>
      <c r="K677">
        <v>1417558804</v>
      </c>
      <c r="L677" s="11">
        <f t="shared" si="41"/>
        <v>41975.680601851855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 s="7">
        <f t="shared" si="43"/>
        <v>34.270000000000003</v>
      </c>
      <c r="S677" t="s">
        <v>8319</v>
      </c>
      <c r="T677" t="s">
        <v>8321</v>
      </c>
    </row>
    <row r="678" spans="1:20" ht="28.8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42042.518298611118</v>
      </c>
      <c r="K678">
        <v>1420741581</v>
      </c>
      <c r="L678" s="11">
        <f t="shared" si="41"/>
        <v>42012.518298611118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 s="7">
        <f t="shared" si="43"/>
        <v>61.29</v>
      </c>
      <c r="S678" t="s">
        <v>8319</v>
      </c>
      <c r="T678" t="s">
        <v>8321</v>
      </c>
    </row>
    <row r="679" spans="1:20" ht="28.8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42549.153877314813</v>
      </c>
      <c r="K679">
        <v>1463218895</v>
      </c>
      <c r="L679" s="11">
        <f t="shared" si="41"/>
        <v>42504.153877314813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 s="7">
        <f t="shared" si="43"/>
        <v>133.25</v>
      </c>
      <c r="S679" t="s">
        <v>8319</v>
      </c>
      <c r="T679" t="s">
        <v>8321</v>
      </c>
    </row>
    <row r="680" spans="1:20" ht="28.8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42511.126597222217</v>
      </c>
      <c r="K680">
        <v>1461229338</v>
      </c>
      <c r="L680" s="11">
        <f t="shared" si="41"/>
        <v>42481.126597222217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 s="7">
        <f t="shared" si="43"/>
        <v>65.180000000000007</v>
      </c>
      <c r="S680" t="s">
        <v>8319</v>
      </c>
      <c r="T680" t="s">
        <v>8321</v>
      </c>
    </row>
    <row r="681" spans="1:20" ht="28.8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42616.445706018523</v>
      </c>
      <c r="K681">
        <v>1467736909</v>
      </c>
      <c r="L681" s="11">
        <f t="shared" si="41"/>
        <v>42556.445706018523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 s="7">
        <f t="shared" si="43"/>
        <v>93.9</v>
      </c>
      <c r="S681" t="s">
        <v>8319</v>
      </c>
      <c r="T681" t="s">
        <v>8321</v>
      </c>
    </row>
    <row r="682" spans="1:20" ht="28.8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41899.251516203702</v>
      </c>
      <c r="K682">
        <v>1407931331</v>
      </c>
      <c r="L682" s="11">
        <f t="shared" si="41"/>
        <v>41864.251516203702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 s="7">
        <f t="shared" si="43"/>
        <v>150.65</v>
      </c>
      <c r="S682" t="s">
        <v>8319</v>
      </c>
      <c r="T682" t="s">
        <v>8321</v>
      </c>
    </row>
    <row r="683" spans="1:20" ht="28.8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42669.555601851855</v>
      </c>
      <c r="K683">
        <v>1474917604</v>
      </c>
      <c r="L683" s="11">
        <f t="shared" si="41"/>
        <v>42639.555601851855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 s="7">
        <f t="shared" si="43"/>
        <v>1</v>
      </c>
      <c r="S683" t="s">
        <v>8319</v>
      </c>
      <c r="T683" t="s">
        <v>8321</v>
      </c>
    </row>
    <row r="684" spans="1:20" ht="28.8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42808.473634259266</v>
      </c>
      <c r="K684">
        <v>1486923722</v>
      </c>
      <c r="L684" s="11">
        <f t="shared" si="41"/>
        <v>42778.515300925923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 s="7">
        <f t="shared" si="43"/>
        <v>13.25</v>
      </c>
      <c r="S684" t="s">
        <v>8319</v>
      </c>
      <c r="T684" t="s">
        <v>8321</v>
      </c>
    </row>
    <row r="685" spans="1:20" ht="28.8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42674.650046296301</v>
      </c>
      <c r="K685">
        <v>1474493764</v>
      </c>
      <c r="L685" s="11">
        <f t="shared" si="41"/>
        <v>42634.650046296301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 s="7">
        <f t="shared" si="43"/>
        <v>99.33</v>
      </c>
      <c r="S685" t="s">
        <v>8319</v>
      </c>
      <c r="T685" t="s">
        <v>8321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41844.875</v>
      </c>
      <c r="K686">
        <v>1403176891</v>
      </c>
      <c r="L686" s="11">
        <f t="shared" si="41"/>
        <v>41809.223275462966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 s="7">
        <f t="shared" si="43"/>
        <v>177.39</v>
      </c>
      <c r="S686" t="s">
        <v>8319</v>
      </c>
      <c r="T686" t="s">
        <v>8321</v>
      </c>
    </row>
    <row r="687" spans="1:20" ht="28.8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42016.616574074069</v>
      </c>
      <c r="K687">
        <v>1417207672</v>
      </c>
      <c r="L687" s="11">
        <f t="shared" si="41"/>
        <v>41971.616574074069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 s="7">
        <f t="shared" si="43"/>
        <v>55.3</v>
      </c>
      <c r="S687" t="s">
        <v>8319</v>
      </c>
      <c r="T687" t="s">
        <v>8321</v>
      </c>
    </row>
    <row r="688" spans="1:20" ht="28.8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42219.423263888893</v>
      </c>
      <c r="K688">
        <v>1436026170</v>
      </c>
      <c r="L688" s="11">
        <f t="shared" si="41"/>
        <v>42189.423263888893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7" t="e">
        <f t="shared" si="43"/>
        <v>#DIV/0!</v>
      </c>
      <c r="S688" t="s">
        <v>8319</v>
      </c>
      <c r="T688" t="s">
        <v>8321</v>
      </c>
    </row>
    <row r="689" spans="1:20" ht="28.8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42771.500613425931</v>
      </c>
      <c r="K689">
        <v>1481133653</v>
      </c>
      <c r="L689" s="11">
        <f t="shared" si="41"/>
        <v>42711.500613425931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 s="7">
        <f t="shared" si="43"/>
        <v>591.66999999999996</v>
      </c>
      <c r="S689" t="s">
        <v>8319</v>
      </c>
      <c r="T689" t="s">
        <v>8321</v>
      </c>
    </row>
    <row r="690" spans="1:20" ht="28.8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42291.854780092588</v>
      </c>
      <c r="K690">
        <v>1442284253</v>
      </c>
      <c r="L690" s="11">
        <f t="shared" si="41"/>
        <v>42261.854780092588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 s="7">
        <f t="shared" si="43"/>
        <v>405.5</v>
      </c>
      <c r="S690" t="s">
        <v>8319</v>
      </c>
      <c r="T690" t="s">
        <v>8321</v>
      </c>
    </row>
    <row r="691" spans="1:20" ht="28.8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42711.957638888889</v>
      </c>
      <c r="K691">
        <v>1478016097</v>
      </c>
      <c r="L691" s="11">
        <f t="shared" si="41"/>
        <v>42675.41778935185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 s="7">
        <f t="shared" si="43"/>
        <v>343.15</v>
      </c>
      <c r="S691" t="s">
        <v>8319</v>
      </c>
      <c r="T691" t="s">
        <v>8321</v>
      </c>
    </row>
    <row r="692" spans="1:20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</v>
      </c>
      <c r="K692">
        <v>1469718841</v>
      </c>
      <c r="L692" s="11">
        <f t="shared" si="41"/>
        <v>42579.384733796294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 s="7">
        <f t="shared" si="43"/>
        <v>72.59</v>
      </c>
      <c r="S692" t="s">
        <v>8319</v>
      </c>
      <c r="T692" t="s">
        <v>8321</v>
      </c>
    </row>
    <row r="693" spans="1:20" ht="28.8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42185.778310185182</v>
      </c>
      <c r="K693">
        <v>1433292046</v>
      </c>
      <c r="L693" s="11">
        <f t="shared" si="41"/>
        <v>42157.778310185182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 s="7">
        <f t="shared" si="43"/>
        <v>26</v>
      </c>
      <c r="S693" t="s">
        <v>8319</v>
      </c>
      <c r="T693" t="s">
        <v>8321</v>
      </c>
    </row>
    <row r="694" spans="1:20" ht="28.8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42726.12572916667</v>
      </c>
      <c r="K694">
        <v>1479805263</v>
      </c>
      <c r="L694" s="11">
        <f t="shared" si="41"/>
        <v>42696.12572916667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 s="7">
        <f t="shared" si="43"/>
        <v>6.5</v>
      </c>
      <c r="S694" t="s">
        <v>8319</v>
      </c>
      <c r="T694" t="s">
        <v>8321</v>
      </c>
    </row>
    <row r="695" spans="1:20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42124.558182870373</v>
      </c>
      <c r="K695">
        <v>1427829827</v>
      </c>
      <c r="L695" s="11">
        <f t="shared" si="41"/>
        <v>42094.558182870373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 s="7">
        <f t="shared" si="43"/>
        <v>119.39</v>
      </c>
      <c r="S695" t="s">
        <v>8319</v>
      </c>
      <c r="T695" t="s">
        <v>8321</v>
      </c>
    </row>
    <row r="696" spans="1:20" ht="28.8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42767.413877314815</v>
      </c>
      <c r="K696">
        <v>1483372559</v>
      </c>
      <c r="L696" s="11">
        <f t="shared" si="41"/>
        <v>42737.413877314815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 s="7">
        <f t="shared" si="43"/>
        <v>84.29</v>
      </c>
      <c r="S696" t="s">
        <v>8319</v>
      </c>
      <c r="T696" t="s">
        <v>8321</v>
      </c>
    </row>
    <row r="697" spans="1:20" ht="28.8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41943.271064814813</v>
      </c>
      <c r="K697">
        <v>1412166620</v>
      </c>
      <c r="L697" s="11">
        <f t="shared" si="41"/>
        <v>41913.271064814813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 s="7">
        <f t="shared" si="43"/>
        <v>90.86</v>
      </c>
      <c r="S697" t="s">
        <v>8319</v>
      </c>
      <c r="T697" t="s">
        <v>8321</v>
      </c>
    </row>
    <row r="698" spans="1:20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41845.677106481482</v>
      </c>
      <c r="K698">
        <v>1403734502</v>
      </c>
      <c r="L698" s="11">
        <f t="shared" si="41"/>
        <v>41815.677106481482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 s="7">
        <f t="shared" si="43"/>
        <v>1</v>
      </c>
      <c r="S698" t="s">
        <v>8319</v>
      </c>
      <c r="T698" t="s">
        <v>8321</v>
      </c>
    </row>
    <row r="699" spans="1:20" ht="28.8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42403.273020833338</v>
      </c>
      <c r="K699">
        <v>1453206789</v>
      </c>
      <c r="L699" s="11">
        <f t="shared" si="41"/>
        <v>42388.273020833338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 s="7">
        <f t="shared" si="43"/>
        <v>20.34</v>
      </c>
      <c r="S699" t="s">
        <v>8319</v>
      </c>
      <c r="T699" t="s">
        <v>8321</v>
      </c>
    </row>
    <row r="700" spans="1:20" ht="28.8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41899.833333333336</v>
      </c>
      <c r="K700">
        <v>1408141245</v>
      </c>
      <c r="L700" s="11">
        <f t="shared" si="41"/>
        <v>41866.681076388886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 s="7">
        <f t="shared" si="43"/>
        <v>530.69000000000005</v>
      </c>
      <c r="S700" t="s">
        <v>8319</v>
      </c>
      <c r="T700" t="s">
        <v>8321</v>
      </c>
    </row>
    <row r="701" spans="1:20" ht="28.8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41600.416666666664</v>
      </c>
      <c r="K701">
        <v>1381923548</v>
      </c>
      <c r="L701" s="11">
        <f t="shared" si="41"/>
        <v>41563.235509259262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 s="7">
        <f t="shared" si="43"/>
        <v>120.39</v>
      </c>
      <c r="S701" t="s">
        <v>8319</v>
      </c>
      <c r="T701" t="s">
        <v>8321</v>
      </c>
    </row>
    <row r="702" spans="1:20" ht="28.8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42745.438437500001</v>
      </c>
      <c r="K702">
        <v>1481473881</v>
      </c>
      <c r="L702" s="11">
        <f t="shared" si="41"/>
        <v>42715.438437500001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 s="7">
        <f t="shared" si="43"/>
        <v>13</v>
      </c>
      <c r="S702" t="s">
        <v>8319</v>
      </c>
      <c r="T702" t="s">
        <v>8321</v>
      </c>
    </row>
    <row r="703" spans="1:20" ht="28.8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41843.412962962961</v>
      </c>
      <c r="K703">
        <v>1403538880</v>
      </c>
      <c r="L703" s="11">
        <f t="shared" si="41"/>
        <v>41813.412962962961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 s="7">
        <f t="shared" si="43"/>
        <v>291.33</v>
      </c>
      <c r="S703" t="s">
        <v>8319</v>
      </c>
      <c r="T703" t="s">
        <v>8321</v>
      </c>
    </row>
    <row r="704" spans="1:20" ht="28.8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42698.518368055549</v>
      </c>
      <c r="K704">
        <v>1477416387</v>
      </c>
      <c r="L704" s="11">
        <f t="shared" si="41"/>
        <v>42668.476701388892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 s="7">
        <f t="shared" si="43"/>
        <v>124.92</v>
      </c>
      <c r="S704" t="s">
        <v>8319</v>
      </c>
      <c r="T704" t="s">
        <v>8321</v>
      </c>
    </row>
    <row r="705" spans="1:20" ht="28.8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42766.73055555555</v>
      </c>
      <c r="K705">
        <v>1481150949</v>
      </c>
      <c r="L705" s="11">
        <f t="shared" si="41"/>
        <v>42711.700798611113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 s="7">
        <f t="shared" si="43"/>
        <v>119.57</v>
      </c>
      <c r="S705" t="s">
        <v>8319</v>
      </c>
      <c r="T705" t="s">
        <v>8321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42785.942916666667</v>
      </c>
      <c r="K706">
        <v>1482381468</v>
      </c>
      <c r="L706" s="11">
        <f t="shared" si="41"/>
        <v>42725.942916666667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 s="7">
        <f t="shared" si="43"/>
        <v>120.25</v>
      </c>
      <c r="S706" t="s">
        <v>8319</v>
      </c>
      <c r="T706" t="s">
        <v>8321</v>
      </c>
    </row>
    <row r="707" spans="1:20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 1, 1)+(-6/24)</f>
        <v>42756.241643518515</v>
      </c>
      <c r="K707">
        <v>1482407278</v>
      </c>
      <c r="L707" s="11">
        <f t="shared" ref="L707:L770" si="45">(((K707/60)/60)/24)+DATE(1970,1,1)+(-6/24)</f>
        <v>42726.241643518515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 s="7">
        <f t="shared" ref="R707:R770" si="47">ROUND(E707/N707, 2)</f>
        <v>195.4</v>
      </c>
      <c r="S707" t="s">
        <v>8319</v>
      </c>
      <c r="T707" t="s">
        <v>8321</v>
      </c>
    </row>
    <row r="708" spans="1:20" ht="28.8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42718.527083333334</v>
      </c>
      <c r="K708">
        <v>1478130783</v>
      </c>
      <c r="L708" s="11">
        <f t="shared" si="45"/>
        <v>42676.745173611111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7" t="e">
        <f t="shared" si="47"/>
        <v>#DIV/0!</v>
      </c>
      <c r="S708" t="s">
        <v>8319</v>
      </c>
      <c r="T708" t="s">
        <v>8321</v>
      </c>
    </row>
    <row r="709" spans="1:20" ht="28.8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42736.413506944446</v>
      </c>
      <c r="K709">
        <v>1479830127</v>
      </c>
      <c r="L709" s="11">
        <f t="shared" si="45"/>
        <v>42696.413506944446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 s="7">
        <f t="shared" si="47"/>
        <v>117.7</v>
      </c>
      <c r="S709" t="s">
        <v>8319</v>
      </c>
      <c r="T709" t="s">
        <v>8321</v>
      </c>
    </row>
    <row r="710" spans="1:20" ht="28.8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41895.331018518518</v>
      </c>
      <c r="K710">
        <v>1405432600</v>
      </c>
      <c r="L710" s="11">
        <f t="shared" si="45"/>
        <v>41835.331018518518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 s="7">
        <f t="shared" si="47"/>
        <v>23.95</v>
      </c>
      <c r="S710" t="s">
        <v>8319</v>
      </c>
      <c r="T710" t="s">
        <v>8321</v>
      </c>
    </row>
    <row r="711" spans="1:20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41977.791192129633</v>
      </c>
      <c r="K711">
        <v>1415149159</v>
      </c>
      <c r="L711" s="11">
        <f t="shared" si="45"/>
        <v>41947.791192129633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 s="7">
        <f t="shared" si="47"/>
        <v>30.5</v>
      </c>
      <c r="S711" t="s">
        <v>8319</v>
      </c>
      <c r="T711" t="s">
        <v>8321</v>
      </c>
    </row>
    <row r="712" spans="1:20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41870.780555555553</v>
      </c>
      <c r="K712">
        <v>1405640302</v>
      </c>
      <c r="L712" s="11">
        <f t="shared" si="45"/>
        <v>41837.734976851854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7" t="e">
        <f t="shared" si="47"/>
        <v>#DIV/0!</v>
      </c>
      <c r="S712" t="s">
        <v>8319</v>
      </c>
      <c r="T712" t="s">
        <v>8321</v>
      </c>
    </row>
    <row r="713" spans="1:20" ht="28.8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42718.250787037032</v>
      </c>
      <c r="K713">
        <v>1478257268</v>
      </c>
      <c r="L713" s="11">
        <f t="shared" si="45"/>
        <v>42678.209120370375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 s="7">
        <f t="shared" si="47"/>
        <v>99.97</v>
      </c>
      <c r="S713" t="s">
        <v>8319</v>
      </c>
      <c r="T713" t="s">
        <v>8321</v>
      </c>
    </row>
    <row r="714" spans="1:20" ht="28.8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42414.430925925932</v>
      </c>
      <c r="K714">
        <v>1452874832</v>
      </c>
      <c r="L714" s="11">
        <f t="shared" si="45"/>
        <v>42384.430925925932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 s="7">
        <f t="shared" si="47"/>
        <v>26.25</v>
      </c>
      <c r="S714" t="s">
        <v>8319</v>
      </c>
      <c r="T714" t="s">
        <v>8321</v>
      </c>
    </row>
    <row r="715" spans="1:20" ht="28.8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42526.279305555552</v>
      </c>
      <c r="K715">
        <v>1462538532</v>
      </c>
      <c r="L715" s="11">
        <f t="shared" si="45"/>
        <v>42496.279305555552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 s="7">
        <f t="shared" si="47"/>
        <v>199</v>
      </c>
      <c r="S715" t="s">
        <v>8319</v>
      </c>
      <c r="T715" t="s">
        <v>8321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42794.537986111114</v>
      </c>
      <c r="K716">
        <v>1483124082</v>
      </c>
      <c r="L716" s="11">
        <f t="shared" si="45"/>
        <v>42734.537986111114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 s="7">
        <f t="shared" si="47"/>
        <v>80.319999999999993</v>
      </c>
      <c r="S716" t="s">
        <v>8319</v>
      </c>
      <c r="T716" t="s">
        <v>8321</v>
      </c>
    </row>
    <row r="717" spans="1:20" ht="28.8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42312.882407407407</v>
      </c>
      <c r="K717">
        <v>1443233440</v>
      </c>
      <c r="L717" s="11">
        <f t="shared" si="45"/>
        <v>42272.840740740736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 s="7">
        <f t="shared" si="47"/>
        <v>115.75</v>
      </c>
      <c r="S717" t="s">
        <v>8319</v>
      </c>
      <c r="T717" t="s">
        <v>8321</v>
      </c>
    </row>
    <row r="718" spans="1:20" ht="28.8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41973.75</v>
      </c>
      <c r="K718">
        <v>1414511307</v>
      </c>
      <c r="L718" s="11">
        <f t="shared" si="45"/>
        <v>41940.408645833333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 s="7">
        <f t="shared" si="47"/>
        <v>44.69</v>
      </c>
      <c r="S718" t="s">
        <v>8319</v>
      </c>
      <c r="T718" t="s">
        <v>8321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41887.604189814818</v>
      </c>
      <c r="K719">
        <v>1407357002</v>
      </c>
      <c r="L719" s="11">
        <f t="shared" si="45"/>
        <v>41857.604189814818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 s="7">
        <f t="shared" si="47"/>
        <v>76.25</v>
      </c>
      <c r="S719" t="s">
        <v>8319</v>
      </c>
      <c r="T719" t="s">
        <v>8321</v>
      </c>
    </row>
    <row r="720" spans="1:20" ht="28.8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42783.999305555553</v>
      </c>
      <c r="K720">
        <v>1484684247</v>
      </c>
      <c r="L720" s="11">
        <f t="shared" si="45"/>
        <v>42752.595451388886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 s="7">
        <f t="shared" si="47"/>
        <v>22.5</v>
      </c>
      <c r="S720" t="s">
        <v>8319</v>
      </c>
      <c r="T720" t="s">
        <v>8321</v>
      </c>
    </row>
    <row r="721" spans="1:20" ht="28.8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42422.790231481486</v>
      </c>
      <c r="K721">
        <v>1454979476</v>
      </c>
      <c r="L721" s="11">
        <f t="shared" si="45"/>
        <v>42408.790231481486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 s="7">
        <f t="shared" si="47"/>
        <v>19.399999999999999</v>
      </c>
      <c r="S721" t="s">
        <v>8319</v>
      </c>
      <c r="T721" t="s">
        <v>8321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40937.399201388893</v>
      </c>
      <c r="K722">
        <v>1325432091</v>
      </c>
      <c r="L722" s="11">
        <f t="shared" si="45"/>
        <v>40909.399201388893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 s="7">
        <f t="shared" si="47"/>
        <v>66.709999999999994</v>
      </c>
      <c r="S722" t="s">
        <v>8322</v>
      </c>
      <c r="T722" t="s">
        <v>8323</v>
      </c>
    </row>
    <row r="723" spans="1:20" ht="28.8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41852.321840277778</v>
      </c>
      <c r="K723">
        <v>1403012607</v>
      </c>
      <c r="L723" s="11">
        <f t="shared" si="45"/>
        <v>41807.321840277778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 s="7">
        <f t="shared" si="47"/>
        <v>84.14</v>
      </c>
      <c r="S723" t="s">
        <v>8322</v>
      </c>
      <c r="T723" t="s">
        <v>8323</v>
      </c>
    </row>
    <row r="724" spans="1:20" ht="28.8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41007.51363425926</v>
      </c>
      <c r="K724">
        <v>1331320778</v>
      </c>
      <c r="L724" s="11">
        <f t="shared" si="45"/>
        <v>40977.555300925924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 s="7">
        <f t="shared" si="47"/>
        <v>215.73</v>
      </c>
      <c r="S724" t="s">
        <v>8322</v>
      </c>
      <c r="T724" t="s">
        <v>8323</v>
      </c>
    </row>
    <row r="725" spans="1:20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42214.915972222225</v>
      </c>
      <c r="K725">
        <v>1435606549</v>
      </c>
      <c r="L725" s="11">
        <f t="shared" si="45"/>
        <v>42184.566539351858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 s="7">
        <f t="shared" si="47"/>
        <v>54.69</v>
      </c>
      <c r="S725" t="s">
        <v>8322</v>
      </c>
      <c r="T725" t="s">
        <v>8323</v>
      </c>
    </row>
    <row r="726" spans="1:20" ht="28.8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40724.388460648144</v>
      </c>
      <c r="K726">
        <v>1306855163</v>
      </c>
      <c r="L726" s="11">
        <f t="shared" si="45"/>
        <v>40694.388460648144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 s="7">
        <f t="shared" si="47"/>
        <v>51.63</v>
      </c>
      <c r="S726" t="s">
        <v>8322</v>
      </c>
      <c r="T726" t="s">
        <v>8323</v>
      </c>
    </row>
    <row r="727" spans="1:20" ht="28.8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42351.376296296294</v>
      </c>
      <c r="K727">
        <v>1447426912</v>
      </c>
      <c r="L727" s="11">
        <f t="shared" si="45"/>
        <v>42321.376296296294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 s="7">
        <f t="shared" si="47"/>
        <v>143.36000000000001</v>
      </c>
      <c r="S727" t="s">
        <v>8322</v>
      </c>
      <c r="T727" t="s">
        <v>8323</v>
      </c>
    </row>
    <row r="728" spans="1:20" ht="28.8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41375.792673611111</v>
      </c>
      <c r="K728">
        <v>1363136487</v>
      </c>
      <c r="L728" s="11">
        <f t="shared" si="45"/>
        <v>41345.792673611111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 s="7">
        <f t="shared" si="47"/>
        <v>72.430000000000007</v>
      </c>
      <c r="S728" t="s">
        <v>8322</v>
      </c>
      <c r="T728" t="s">
        <v>8323</v>
      </c>
    </row>
    <row r="729" spans="1:20" ht="28.8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41288.638888888891</v>
      </c>
      <c r="K729">
        <v>1354580949</v>
      </c>
      <c r="L729" s="11">
        <f t="shared" si="45"/>
        <v>41246.770243055551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 s="7">
        <f t="shared" si="47"/>
        <v>36.53</v>
      </c>
      <c r="S729" t="s">
        <v>8322</v>
      </c>
      <c r="T729" t="s">
        <v>8323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40776.587465277778</v>
      </c>
      <c r="K730">
        <v>1310069157</v>
      </c>
      <c r="L730" s="11">
        <f t="shared" si="45"/>
        <v>40731.587465277778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 s="7">
        <f t="shared" si="47"/>
        <v>60.9</v>
      </c>
      <c r="S730" t="s">
        <v>8322</v>
      </c>
      <c r="T730" t="s">
        <v>8323</v>
      </c>
    </row>
    <row r="731" spans="1:20" ht="28.8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41170.935891203706</v>
      </c>
      <c r="K731">
        <v>1342844861</v>
      </c>
      <c r="L731" s="11">
        <f t="shared" si="45"/>
        <v>41110.935891203706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 s="7">
        <f t="shared" si="47"/>
        <v>43.55</v>
      </c>
      <c r="S731" t="s">
        <v>8322</v>
      </c>
      <c r="T731" t="s">
        <v>8323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40884.495266203703</v>
      </c>
      <c r="K732">
        <v>1320688391</v>
      </c>
      <c r="L732" s="11">
        <f t="shared" si="45"/>
        <v>40854.495266203703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 s="7">
        <f t="shared" si="47"/>
        <v>99.77</v>
      </c>
      <c r="S732" t="s">
        <v>8322</v>
      </c>
      <c r="T732" t="s">
        <v>8323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</v>
      </c>
      <c r="K733">
        <v>1322852747</v>
      </c>
      <c r="L733" s="11">
        <f t="shared" si="45"/>
        <v>40879.545682870368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 s="7">
        <f t="shared" si="47"/>
        <v>88.73</v>
      </c>
      <c r="S733" t="s">
        <v>8322</v>
      </c>
      <c r="T733" t="s">
        <v>8323</v>
      </c>
    </row>
    <row r="734" spans="1:20" ht="28.8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41546.174317129626</v>
      </c>
      <c r="K734">
        <v>1375265461</v>
      </c>
      <c r="L734" s="11">
        <f t="shared" si="45"/>
        <v>41486.174317129626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 s="7">
        <f t="shared" si="47"/>
        <v>4.92</v>
      </c>
      <c r="S734" t="s">
        <v>8322</v>
      </c>
      <c r="T734" t="s">
        <v>8323</v>
      </c>
    </row>
    <row r="735" spans="1:20" ht="28.8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41628.170046296298</v>
      </c>
      <c r="K735">
        <v>1384941892</v>
      </c>
      <c r="L735" s="11">
        <f t="shared" si="45"/>
        <v>41598.170046296298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 s="7">
        <f t="shared" si="47"/>
        <v>17.82</v>
      </c>
      <c r="S735" t="s">
        <v>8322</v>
      </c>
      <c r="T735" t="s">
        <v>8323</v>
      </c>
    </row>
    <row r="736" spans="1:20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42132.958333333328</v>
      </c>
      <c r="K736">
        <v>1428465420</v>
      </c>
      <c r="L736" s="11">
        <f t="shared" si="45"/>
        <v>42101.914583333331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 s="7">
        <f t="shared" si="47"/>
        <v>187.19</v>
      </c>
      <c r="S736" t="s">
        <v>8322</v>
      </c>
      <c r="T736" t="s">
        <v>8323</v>
      </c>
    </row>
    <row r="737" spans="1:20" ht="28.8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41976.777083333334</v>
      </c>
      <c r="K737">
        <v>1414975346</v>
      </c>
      <c r="L737" s="11">
        <f t="shared" si="45"/>
        <v>41945.779467592591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 s="7">
        <f t="shared" si="47"/>
        <v>234.81</v>
      </c>
      <c r="S737" t="s">
        <v>8322</v>
      </c>
      <c r="T737" t="s">
        <v>8323</v>
      </c>
    </row>
    <row r="738" spans="1:20" ht="28.8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41598.957638888889</v>
      </c>
      <c r="K738">
        <v>1383327440</v>
      </c>
      <c r="L738" s="11">
        <f t="shared" si="45"/>
        <v>41579.484259259261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 s="7">
        <f t="shared" si="47"/>
        <v>105.05</v>
      </c>
      <c r="S738" t="s">
        <v>8322</v>
      </c>
      <c r="T738" t="s">
        <v>8323</v>
      </c>
    </row>
    <row r="739" spans="1:20" ht="28.8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41684.583333333336</v>
      </c>
      <c r="K739">
        <v>1390890987</v>
      </c>
      <c r="L739" s="11">
        <f t="shared" si="45"/>
        <v>41667.025312500002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 s="7">
        <f t="shared" si="47"/>
        <v>56.67</v>
      </c>
      <c r="S739" t="s">
        <v>8322</v>
      </c>
      <c r="T739" t="s">
        <v>8323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41973.957638888889</v>
      </c>
      <c r="K740">
        <v>1414765794</v>
      </c>
      <c r="L740" s="11">
        <f t="shared" si="45"/>
        <v>41943.354097222218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 s="7">
        <f t="shared" si="47"/>
        <v>39.049999999999997</v>
      </c>
      <c r="S740" t="s">
        <v>8322</v>
      </c>
      <c r="T740" t="s">
        <v>8323</v>
      </c>
    </row>
    <row r="741" spans="1:20" ht="28.8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41862.252650462964</v>
      </c>
      <c r="K741">
        <v>1404907429</v>
      </c>
      <c r="L741" s="11">
        <f t="shared" si="45"/>
        <v>41829.252650462964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 s="7">
        <f t="shared" si="47"/>
        <v>68.349999999999994</v>
      </c>
      <c r="S741" t="s">
        <v>8322</v>
      </c>
      <c r="T741" t="s">
        <v>8323</v>
      </c>
    </row>
    <row r="742" spans="1:20" ht="28.8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42175.896782407406</v>
      </c>
      <c r="K742">
        <v>1433647882</v>
      </c>
      <c r="L742" s="11">
        <f t="shared" si="45"/>
        <v>42161.896782407406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 s="7">
        <f t="shared" si="47"/>
        <v>169.58</v>
      </c>
      <c r="S742" t="s">
        <v>8322</v>
      </c>
      <c r="T742" t="s">
        <v>8323</v>
      </c>
    </row>
    <row r="743" spans="1:20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41436.398217592592</v>
      </c>
      <c r="K743">
        <v>1367940806</v>
      </c>
      <c r="L743" s="11">
        <f t="shared" si="45"/>
        <v>41401.398217592592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 s="7">
        <f t="shared" si="47"/>
        <v>141.41999999999999</v>
      </c>
      <c r="S743" t="s">
        <v>8322</v>
      </c>
      <c r="T743" t="s">
        <v>8323</v>
      </c>
    </row>
    <row r="744" spans="1:20" ht="28.8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41719.626296296294</v>
      </c>
      <c r="K744">
        <v>1392847312</v>
      </c>
      <c r="L744" s="11">
        <f t="shared" si="45"/>
        <v>41689.667962962965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 s="7">
        <f t="shared" si="47"/>
        <v>67.39</v>
      </c>
      <c r="S744" t="s">
        <v>8322</v>
      </c>
      <c r="T744" t="s">
        <v>8323</v>
      </c>
    </row>
    <row r="745" spans="1:20" ht="28.8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41015.625</v>
      </c>
      <c r="K745">
        <v>1332435685</v>
      </c>
      <c r="L745" s="11">
        <f t="shared" si="45"/>
        <v>40990.459317129629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 s="7">
        <f t="shared" si="47"/>
        <v>54.27</v>
      </c>
      <c r="S745" t="s">
        <v>8322</v>
      </c>
      <c r="T745" t="s">
        <v>8323</v>
      </c>
    </row>
    <row r="746" spans="1:20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41256.70721064815</v>
      </c>
      <c r="K746">
        <v>1352847503</v>
      </c>
      <c r="L746" s="11">
        <f t="shared" si="45"/>
        <v>41226.70721064815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 s="7">
        <f t="shared" si="47"/>
        <v>82.52</v>
      </c>
      <c r="S746" t="s">
        <v>8322</v>
      </c>
      <c r="T746" t="s">
        <v>8323</v>
      </c>
    </row>
    <row r="747" spans="1:20" ht="28.8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41397.322280092594</v>
      </c>
      <c r="K747">
        <v>1364996645</v>
      </c>
      <c r="L747" s="11">
        <f t="shared" si="45"/>
        <v>41367.322280092594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 s="7">
        <f t="shared" si="47"/>
        <v>53.73</v>
      </c>
      <c r="S747" t="s">
        <v>8322</v>
      </c>
      <c r="T747" t="s">
        <v>8323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41174.915972222225</v>
      </c>
      <c r="K748">
        <v>1346806909</v>
      </c>
      <c r="L748" s="11">
        <f t="shared" si="45"/>
        <v>41156.792928240742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 s="7">
        <f t="shared" si="47"/>
        <v>34.21</v>
      </c>
      <c r="S748" t="s">
        <v>8322</v>
      </c>
      <c r="T748" t="s">
        <v>8323</v>
      </c>
    </row>
    <row r="749" spans="1:20" ht="28.8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42019.204166666663</v>
      </c>
      <c r="K749">
        <v>1418649019</v>
      </c>
      <c r="L749" s="11">
        <f t="shared" si="45"/>
        <v>41988.298831018517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 s="7">
        <f t="shared" si="47"/>
        <v>127.33</v>
      </c>
      <c r="S749" t="s">
        <v>8322</v>
      </c>
      <c r="T749" t="s">
        <v>8323</v>
      </c>
    </row>
    <row r="750" spans="1:20" ht="28.8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41861.596828703703</v>
      </c>
      <c r="K750">
        <v>1405109966</v>
      </c>
      <c r="L750" s="11">
        <f t="shared" si="45"/>
        <v>41831.596828703703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 s="7">
        <f t="shared" si="47"/>
        <v>45.57</v>
      </c>
      <c r="S750" t="s">
        <v>8322</v>
      </c>
      <c r="T750" t="s">
        <v>8323</v>
      </c>
    </row>
    <row r="751" spans="1:20" ht="28.8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42763.69131944445</v>
      </c>
      <c r="K751">
        <v>1483050930</v>
      </c>
      <c r="L751" s="11">
        <f t="shared" si="45"/>
        <v>42733.69131944445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 s="7">
        <f t="shared" si="47"/>
        <v>95.96</v>
      </c>
      <c r="S751" t="s">
        <v>8322</v>
      </c>
      <c r="T751" t="s">
        <v>8323</v>
      </c>
    </row>
    <row r="752" spans="1:20" ht="28.8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41329.628148148149</v>
      </c>
      <c r="K752">
        <v>1359147872</v>
      </c>
      <c r="L752" s="11">
        <f t="shared" si="45"/>
        <v>41299.628148148149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 s="7">
        <f t="shared" si="47"/>
        <v>77.27</v>
      </c>
      <c r="S752" t="s">
        <v>8322</v>
      </c>
      <c r="T752" t="s">
        <v>8323</v>
      </c>
    </row>
    <row r="753" spans="1:20" ht="28.8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40759.380497685182</v>
      </c>
      <c r="K753">
        <v>1308496075</v>
      </c>
      <c r="L753" s="11">
        <f t="shared" si="45"/>
        <v>40713.380497685182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 s="7">
        <f t="shared" si="47"/>
        <v>57.34</v>
      </c>
      <c r="S753" t="s">
        <v>8322</v>
      </c>
      <c r="T753" t="s">
        <v>8323</v>
      </c>
    </row>
    <row r="754" spans="1:20" ht="28.8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42659.208333333328</v>
      </c>
      <c r="K754">
        <v>1474884417</v>
      </c>
      <c r="L754" s="11">
        <f t="shared" si="45"/>
        <v>42639.171493055561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 s="7">
        <f t="shared" si="47"/>
        <v>53.19</v>
      </c>
      <c r="S754" t="s">
        <v>8322</v>
      </c>
      <c r="T754" t="s">
        <v>8323</v>
      </c>
    </row>
    <row r="755" spans="1:20" ht="28.8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42049.340173611112</v>
      </c>
      <c r="K755">
        <v>1421330991</v>
      </c>
      <c r="L755" s="11">
        <f t="shared" si="45"/>
        <v>42019.340173611112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 s="7">
        <f t="shared" si="47"/>
        <v>492.31</v>
      </c>
      <c r="S755" t="s">
        <v>8322</v>
      </c>
      <c r="T755" t="s">
        <v>8323</v>
      </c>
    </row>
    <row r="756" spans="1:20" ht="28.8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41279.499085648145</v>
      </c>
      <c r="K756">
        <v>1354816721</v>
      </c>
      <c r="L756" s="11">
        <f t="shared" si="45"/>
        <v>41249.499085648145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 s="7">
        <f t="shared" si="47"/>
        <v>42.35</v>
      </c>
      <c r="S756" t="s">
        <v>8322</v>
      </c>
      <c r="T756" t="s">
        <v>8323</v>
      </c>
    </row>
    <row r="757" spans="1:20" ht="28.8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41413.77847222222</v>
      </c>
      <c r="K757">
        <v>1366381877</v>
      </c>
      <c r="L757" s="11">
        <f t="shared" si="45"/>
        <v>41383.355057870373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 s="7">
        <f t="shared" si="47"/>
        <v>37.47</v>
      </c>
      <c r="S757" t="s">
        <v>8322</v>
      </c>
      <c r="T757" t="s">
        <v>8323</v>
      </c>
    </row>
    <row r="758" spans="1:20" ht="28.8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40651.475219907406</v>
      </c>
      <c r="K758">
        <v>1297880659</v>
      </c>
      <c r="L758" s="11">
        <f t="shared" si="45"/>
        <v>40590.516886574071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 s="7">
        <f t="shared" si="47"/>
        <v>37.450000000000003</v>
      </c>
      <c r="S758" t="s">
        <v>8322</v>
      </c>
      <c r="T758" t="s">
        <v>8323</v>
      </c>
    </row>
    <row r="759" spans="1:20" ht="28.8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41248.804560185185</v>
      </c>
      <c r="K759">
        <v>1353547114</v>
      </c>
      <c r="L759" s="11">
        <f t="shared" si="45"/>
        <v>41234.804560185185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 s="7">
        <f t="shared" si="47"/>
        <v>33.06</v>
      </c>
      <c r="S759" t="s">
        <v>8322</v>
      </c>
      <c r="T759" t="s">
        <v>8323</v>
      </c>
    </row>
    <row r="760" spans="1:20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40459.586435185185</v>
      </c>
      <c r="K760">
        <v>1283976268</v>
      </c>
      <c r="L760" s="11">
        <f t="shared" si="45"/>
        <v>40429.586435185185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 s="7">
        <f t="shared" si="47"/>
        <v>134.21</v>
      </c>
      <c r="S760" t="s">
        <v>8322</v>
      </c>
      <c r="T760" t="s">
        <v>8323</v>
      </c>
    </row>
    <row r="761" spans="1:20" ht="28.8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41829.080312500002</v>
      </c>
      <c r="K761">
        <v>1401436539</v>
      </c>
      <c r="L761" s="11">
        <f t="shared" si="45"/>
        <v>41789.080312500002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 s="7">
        <f t="shared" si="47"/>
        <v>51.47</v>
      </c>
      <c r="S761" t="s">
        <v>8322</v>
      </c>
      <c r="T761" t="s">
        <v>8323</v>
      </c>
    </row>
    <row r="762" spans="1:20" ht="28.8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42700.555706018517</v>
      </c>
      <c r="K762">
        <v>1477592413</v>
      </c>
      <c r="L762" s="11">
        <f t="shared" si="45"/>
        <v>42670.514039351852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7" t="e">
        <f t="shared" si="47"/>
        <v>#DIV/0!</v>
      </c>
      <c r="S762" t="s">
        <v>8322</v>
      </c>
      <c r="T762" t="s">
        <v>8324</v>
      </c>
    </row>
    <row r="763" spans="1:20" ht="28.8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41672.501458333332</v>
      </c>
      <c r="K763">
        <v>1388772126</v>
      </c>
      <c r="L763" s="11">
        <f t="shared" si="45"/>
        <v>41642.501458333332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 s="7">
        <f t="shared" si="47"/>
        <v>39.17</v>
      </c>
      <c r="S763" t="s">
        <v>8322</v>
      </c>
      <c r="T763" t="s">
        <v>8324</v>
      </c>
    </row>
    <row r="764" spans="1:20" ht="28.8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</v>
      </c>
      <c r="K764">
        <v>1479328570</v>
      </c>
      <c r="L764" s="11">
        <f t="shared" si="45"/>
        <v>42690.608449074076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7" t="e">
        <f t="shared" si="47"/>
        <v>#DIV/0!</v>
      </c>
      <c r="S764" t="s">
        <v>8322</v>
      </c>
      <c r="T764" t="s">
        <v>8324</v>
      </c>
    </row>
    <row r="765" spans="1:20" ht="28.8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41501.196851851848</v>
      </c>
      <c r="K765">
        <v>1373971408</v>
      </c>
      <c r="L765" s="11">
        <f t="shared" si="45"/>
        <v>41471.196851851848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 s="7">
        <f t="shared" si="47"/>
        <v>5</v>
      </c>
      <c r="S765" t="s">
        <v>8322</v>
      </c>
      <c r="T765" t="s">
        <v>8324</v>
      </c>
    </row>
    <row r="766" spans="1:20" ht="28.8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42256.923159722224</v>
      </c>
      <c r="K766">
        <v>1439266161</v>
      </c>
      <c r="L766" s="11">
        <f t="shared" si="45"/>
        <v>42226.923159722224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7" t="e">
        <f t="shared" si="47"/>
        <v>#DIV/0!</v>
      </c>
      <c r="S766" t="s">
        <v>8322</v>
      </c>
      <c r="T766" t="s">
        <v>8324</v>
      </c>
    </row>
    <row r="767" spans="1:20" ht="28.8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41931.292638888888</v>
      </c>
      <c r="K767">
        <v>1411131684</v>
      </c>
      <c r="L767" s="11">
        <f t="shared" si="45"/>
        <v>41901.292638888888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 s="7">
        <f t="shared" si="47"/>
        <v>57.3</v>
      </c>
      <c r="S767" t="s">
        <v>8322</v>
      </c>
      <c r="T767" t="s">
        <v>8324</v>
      </c>
    </row>
    <row r="768" spans="1:20" ht="28.8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42051.533368055556</v>
      </c>
      <c r="K768">
        <v>1421520483</v>
      </c>
      <c r="L768" s="11">
        <f t="shared" si="45"/>
        <v>42021.533368055556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7" t="e">
        <f t="shared" si="47"/>
        <v>#DIV/0!</v>
      </c>
      <c r="S768" t="s">
        <v>8322</v>
      </c>
      <c r="T768" t="s">
        <v>8324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42144.893634259264</v>
      </c>
      <c r="K769">
        <v>1429586810</v>
      </c>
      <c r="L769" s="11">
        <f t="shared" si="45"/>
        <v>42114.893634259264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 s="7">
        <f t="shared" si="47"/>
        <v>59</v>
      </c>
      <c r="S769" t="s">
        <v>8322</v>
      </c>
      <c r="T769" t="s">
        <v>8324</v>
      </c>
    </row>
    <row r="770" spans="1:20" ht="28.8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41623.957060185188</v>
      </c>
      <c r="K770">
        <v>1384577890</v>
      </c>
      <c r="L770" s="11">
        <f t="shared" si="45"/>
        <v>41593.957060185188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s="7" t="e">
        <f t="shared" si="47"/>
        <v>#DIV/0!</v>
      </c>
      <c r="S770" t="s">
        <v>8322</v>
      </c>
      <c r="T770" t="s">
        <v>8324</v>
      </c>
    </row>
    <row r="771" spans="1:20" ht="28.8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 1, 1)+(-6/24)</f>
        <v>41634.746458333335</v>
      </c>
      <c r="K771">
        <v>1385510094</v>
      </c>
      <c r="L771" s="11">
        <f t="shared" ref="L771:L834" si="49">(((K771/60)/60)/24)+DATE(1970,1,1)+(-6/24)</f>
        <v>41604.746458333335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 s="7">
        <f t="shared" ref="R771:R834" si="51">ROUND(E771/N771, 2)</f>
        <v>31.85</v>
      </c>
      <c r="S771" t="s">
        <v>8322</v>
      </c>
      <c r="T771" t="s">
        <v>8324</v>
      </c>
    </row>
    <row r="772" spans="1:20" ht="28.8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41329.749641203707</v>
      </c>
      <c r="K772">
        <v>1358294369</v>
      </c>
      <c r="L772" s="11">
        <f t="shared" si="49"/>
        <v>41289.749641203707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7" t="e">
        <f t="shared" si="51"/>
        <v>#DIV/0!</v>
      </c>
      <c r="S772" t="s">
        <v>8322</v>
      </c>
      <c r="T772" t="s">
        <v>8324</v>
      </c>
    </row>
    <row r="773" spans="1:20" ht="28.8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42399.574097222227</v>
      </c>
      <c r="K773">
        <v>1449863202</v>
      </c>
      <c r="L773" s="11">
        <f t="shared" si="49"/>
        <v>42349.574097222227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 s="7">
        <f t="shared" si="51"/>
        <v>10</v>
      </c>
      <c r="S773" t="s">
        <v>8322</v>
      </c>
      <c r="T773" t="s">
        <v>8324</v>
      </c>
    </row>
    <row r="774" spans="1:20" ht="28.8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40117.915972222225</v>
      </c>
      <c r="K774">
        <v>1252718519</v>
      </c>
      <c r="L774" s="11">
        <f t="shared" si="49"/>
        <v>40067.806932870371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 s="7">
        <f t="shared" si="51"/>
        <v>50</v>
      </c>
      <c r="S774" t="s">
        <v>8322</v>
      </c>
      <c r="T774" t="s">
        <v>8324</v>
      </c>
    </row>
    <row r="775" spans="1:20" ht="28.8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42134.709027777775</v>
      </c>
      <c r="K775">
        <v>1428341985</v>
      </c>
      <c r="L775" s="11">
        <f t="shared" si="49"/>
        <v>42100.485937499994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 s="7">
        <f t="shared" si="51"/>
        <v>16</v>
      </c>
      <c r="S775" t="s">
        <v>8322</v>
      </c>
      <c r="T775" t="s">
        <v>8324</v>
      </c>
    </row>
    <row r="776" spans="1:20" ht="28.8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41693.530300925922</v>
      </c>
      <c r="K776">
        <v>1390589018</v>
      </c>
      <c r="L776" s="11">
        <f t="shared" si="49"/>
        <v>41663.530300925922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 s="7">
        <f t="shared" si="51"/>
        <v>39</v>
      </c>
      <c r="S776" t="s">
        <v>8322</v>
      </c>
      <c r="T776" t="s">
        <v>8324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40892.810127314813</v>
      </c>
      <c r="K777">
        <v>1321406795</v>
      </c>
      <c r="L777" s="11">
        <f t="shared" si="49"/>
        <v>40862.810127314813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 s="7">
        <f t="shared" si="51"/>
        <v>34</v>
      </c>
      <c r="S777" t="s">
        <v>8322</v>
      </c>
      <c r="T777" t="s">
        <v>8324</v>
      </c>
    </row>
    <row r="778" spans="1:20" ht="28.8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42287.958333333328</v>
      </c>
      <c r="K778">
        <v>1441297645</v>
      </c>
      <c r="L778" s="11">
        <f t="shared" si="49"/>
        <v>42250.435706018514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 s="7">
        <f t="shared" si="51"/>
        <v>63.12</v>
      </c>
      <c r="S778" t="s">
        <v>8322</v>
      </c>
      <c r="T778" t="s">
        <v>8324</v>
      </c>
    </row>
    <row r="779" spans="1:20" ht="28.8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41486.731215277774</v>
      </c>
      <c r="K779">
        <v>1372721577</v>
      </c>
      <c r="L779" s="11">
        <f t="shared" si="49"/>
        <v>41456.731215277774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 s="7">
        <f t="shared" si="51"/>
        <v>7</v>
      </c>
      <c r="S779" t="s">
        <v>8322</v>
      </c>
      <c r="T779" t="s">
        <v>8324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41759.452314814815</v>
      </c>
      <c r="K780">
        <v>1396284680</v>
      </c>
      <c r="L780" s="11">
        <f t="shared" si="49"/>
        <v>41729.452314814815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 s="7">
        <f t="shared" si="51"/>
        <v>2</v>
      </c>
      <c r="S780" t="s">
        <v>8322</v>
      </c>
      <c r="T780" t="s">
        <v>8324</v>
      </c>
    </row>
    <row r="781" spans="1:20" ht="28.8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40465.916666666664</v>
      </c>
      <c r="K781">
        <v>1284567905</v>
      </c>
      <c r="L781" s="11">
        <f t="shared" si="49"/>
        <v>40436.43408564815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 s="7">
        <f t="shared" si="51"/>
        <v>66.67</v>
      </c>
      <c r="S781" t="s">
        <v>8322</v>
      </c>
      <c r="T781" t="s">
        <v>8324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40666.423900462964</v>
      </c>
      <c r="K782">
        <v>1301847025</v>
      </c>
      <c r="L782" s="11">
        <f t="shared" si="49"/>
        <v>40636.423900462964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 s="7">
        <f t="shared" si="51"/>
        <v>38.520000000000003</v>
      </c>
      <c r="S782" t="s">
        <v>8325</v>
      </c>
      <c r="T782" t="s">
        <v>8326</v>
      </c>
    </row>
    <row r="783" spans="1:20" ht="28.8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41432.750856481485</v>
      </c>
      <c r="K783">
        <v>1368057674</v>
      </c>
      <c r="L783" s="11">
        <f t="shared" si="49"/>
        <v>41402.750856481485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 s="7">
        <f t="shared" si="51"/>
        <v>42.61</v>
      </c>
      <c r="S783" t="s">
        <v>8325</v>
      </c>
      <c r="T783" t="s">
        <v>8326</v>
      </c>
    </row>
    <row r="784" spans="1:20" ht="28.8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41146.508125</v>
      </c>
      <c r="K784">
        <v>1343326302</v>
      </c>
      <c r="L784" s="11">
        <f t="shared" si="49"/>
        <v>41116.508125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 s="7">
        <f t="shared" si="51"/>
        <v>50</v>
      </c>
      <c r="S784" t="s">
        <v>8325</v>
      </c>
      <c r="T784" t="s">
        <v>8326</v>
      </c>
    </row>
    <row r="785" spans="1:20" ht="28.8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41026.666666666664</v>
      </c>
      <c r="K785">
        <v>1332182049</v>
      </c>
      <c r="L785" s="11">
        <f t="shared" si="49"/>
        <v>40987.523715277777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 s="7">
        <f t="shared" si="51"/>
        <v>63.49</v>
      </c>
      <c r="S785" t="s">
        <v>8325</v>
      </c>
      <c r="T785" t="s">
        <v>8326</v>
      </c>
    </row>
    <row r="786" spans="1:20" ht="28.8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41714.857858796298</v>
      </c>
      <c r="K786">
        <v>1391571319</v>
      </c>
      <c r="L786" s="11">
        <f t="shared" si="49"/>
        <v>41674.899525462963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 s="7">
        <f t="shared" si="51"/>
        <v>102.5</v>
      </c>
      <c r="S786" t="s">
        <v>8325</v>
      </c>
      <c r="T786" t="s">
        <v>8326</v>
      </c>
    </row>
    <row r="787" spans="1:20" ht="28.8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41333.343923611108</v>
      </c>
      <c r="K787">
        <v>1359468915</v>
      </c>
      <c r="L787" s="11">
        <f t="shared" si="49"/>
        <v>41303.343923611108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 s="7">
        <f t="shared" si="51"/>
        <v>31.14</v>
      </c>
      <c r="S787" t="s">
        <v>8325</v>
      </c>
      <c r="T787" t="s">
        <v>8326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41040.407638888886</v>
      </c>
      <c r="K788">
        <v>1331774434</v>
      </c>
      <c r="L788" s="11">
        <f t="shared" si="49"/>
        <v>40982.805949074071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 s="7">
        <f t="shared" si="51"/>
        <v>162.27000000000001</v>
      </c>
      <c r="S788" t="s">
        <v>8325</v>
      </c>
      <c r="T788" t="s">
        <v>8326</v>
      </c>
    </row>
    <row r="789" spans="1:20" ht="28.8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41579.377615740741</v>
      </c>
      <c r="K789">
        <v>1380726226</v>
      </c>
      <c r="L789" s="11">
        <f t="shared" si="49"/>
        <v>41549.377615740741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 s="7">
        <f t="shared" si="51"/>
        <v>80.59</v>
      </c>
      <c r="S789" t="s">
        <v>8325</v>
      </c>
      <c r="T789" t="s">
        <v>8326</v>
      </c>
    </row>
    <row r="790" spans="1:20" ht="28.8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41096.915972222225</v>
      </c>
      <c r="K790">
        <v>1338336588</v>
      </c>
      <c r="L790" s="11">
        <f t="shared" si="49"/>
        <v>41058.756805555553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 s="7">
        <f t="shared" si="51"/>
        <v>59.85</v>
      </c>
      <c r="S790" t="s">
        <v>8325</v>
      </c>
      <c r="T790" t="s">
        <v>8326</v>
      </c>
    </row>
    <row r="791" spans="1:20" ht="28.8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41295.082638888889</v>
      </c>
      <c r="K791">
        <v>1357187280</v>
      </c>
      <c r="L791" s="11">
        <f t="shared" si="49"/>
        <v>41276.936111111114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 s="7">
        <f t="shared" si="51"/>
        <v>132.86000000000001</v>
      </c>
      <c r="S791" t="s">
        <v>8325</v>
      </c>
      <c r="T791" t="s">
        <v>8326</v>
      </c>
    </row>
    <row r="792" spans="1:20" ht="28.8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41305.797905092593</v>
      </c>
      <c r="K792">
        <v>1357088939</v>
      </c>
      <c r="L792" s="11">
        <f t="shared" si="49"/>
        <v>41275.797905092593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 s="7">
        <f t="shared" si="51"/>
        <v>92.55</v>
      </c>
      <c r="S792" t="s">
        <v>8325</v>
      </c>
      <c r="T792" t="s">
        <v>8326</v>
      </c>
    </row>
    <row r="793" spans="1:20" ht="28.8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41590.999305555553</v>
      </c>
      <c r="K793">
        <v>1381430646</v>
      </c>
      <c r="L793" s="11">
        <f t="shared" si="49"/>
        <v>41557.530624999999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 s="7">
        <f t="shared" si="51"/>
        <v>60.86</v>
      </c>
      <c r="S793" t="s">
        <v>8325</v>
      </c>
      <c r="T793" t="s">
        <v>8326</v>
      </c>
    </row>
    <row r="794" spans="1:20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41585.665312500001</v>
      </c>
      <c r="K794">
        <v>1381265883</v>
      </c>
      <c r="L794" s="11">
        <f t="shared" si="49"/>
        <v>41555.623645833337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 s="7">
        <f t="shared" si="51"/>
        <v>41.85</v>
      </c>
      <c r="S794" t="s">
        <v>8325</v>
      </c>
      <c r="T794" t="s">
        <v>8326</v>
      </c>
    </row>
    <row r="795" spans="1:20" ht="28.8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41457.957638888889</v>
      </c>
      <c r="K795">
        <v>1371491244</v>
      </c>
      <c r="L795" s="11">
        <f t="shared" si="49"/>
        <v>41442.491249999999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 s="7">
        <f t="shared" si="51"/>
        <v>88.33</v>
      </c>
      <c r="S795" t="s">
        <v>8325</v>
      </c>
      <c r="T795" t="s">
        <v>8326</v>
      </c>
    </row>
    <row r="796" spans="1:20" ht="28.8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40791.462500000001</v>
      </c>
      <c r="K796">
        <v>1310438737</v>
      </c>
      <c r="L796" s="11">
        <f t="shared" si="49"/>
        <v>40735.865011574075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 s="7">
        <f t="shared" si="51"/>
        <v>158.96</v>
      </c>
      <c r="S796" t="s">
        <v>8325</v>
      </c>
      <c r="T796" t="s">
        <v>8326</v>
      </c>
    </row>
    <row r="797" spans="1:20" ht="28.8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41005.957638888889</v>
      </c>
      <c r="K797">
        <v>1330094566</v>
      </c>
      <c r="L797" s="11">
        <f t="shared" si="49"/>
        <v>40963.363032407404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 s="7">
        <f t="shared" si="51"/>
        <v>85.05</v>
      </c>
      <c r="S797" t="s">
        <v>8325</v>
      </c>
      <c r="T797" t="s">
        <v>8326</v>
      </c>
    </row>
    <row r="798" spans="1:20" ht="28.8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41532.631944444445</v>
      </c>
      <c r="K798">
        <v>1376687485</v>
      </c>
      <c r="L798" s="11">
        <f t="shared" si="49"/>
        <v>41502.632928240739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 s="7">
        <f t="shared" si="51"/>
        <v>112.61</v>
      </c>
      <c r="S798" t="s">
        <v>8325</v>
      </c>
      <c r="T798" t="s">
        <v>8326</v>
      </c>
    </row>
    <row r="799" spans="1:20" ht="28.8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41027.916666666664</v>
      </c>
      <c r="K799">
        <v>1332978688</v>
      </c>
      <c r="L799" s="11">
        <f t="shared" si="49"/>
        <v>40996.744074074071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 s="7">
        <f t="shared" si="51"/>
        <v>45.44</v>
      </c>
      <c r="S799" t="s">
        <v>8325</v>
      </c>
      <c r="T799" t="s">
        <v>8326</v>
      </c>
    </row>
    <row r="800" spans="1:20" ht="28.8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41912.340127314819</v>
      </c>
      <c r="K800">
        <v>1409494187</v>
      </c>
      <c r="L800" s="11">
        <f t="shared" si="49"/>
        <v>41882.340127314819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 s="7">
        <f t="shared" si="51"/>
        <v>46.22</v>
      </c>
      <c r="S800" t="s">
        <v>8325</v>
      </c>
      <c r="T800" t="s">
        <v>8326</v>
      </c>
    </row>
    <row r="801" spans="1:20" ht="28.8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41026.417199074072</v>
      </c>
      <c r="K801">
        <v>1332950446</v>
      </c>
      <c r="L801" s="11">
        <f t="shared" si="49"/>
        <v>40996.417199074072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 s="7">
        <f t="shared" si="51"/>
        <v>178.61</v>
      </c>
      <c r="S801" t="s">
        <v>8325</v>
      </c>
      <c r="T801" t="s">
        <v>8326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41893.183495370373</v>
      </c>
      <c r="K802">
        <v>1407839054</v>
      </c>
      <c r="L802" s="11">
        <f t="shared" si="49"/>
        <v>41863.183495370373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 s="7">
        <f t="shared" si="51"/>
        <v>40.75</v>
      </c>
      <c r="S802" t="s">
        <v>8325</v>
      </c>
      <c r="T802" t="s">
        <v>8326</v>
      </c>
    </row>
    <row r="803" spans="1:20" ht="28.8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40725.545370370368</v>
      </c>
      <c r="K803">
        <v>1306955120</v>
      </c>
      <c r="L803" s="11">
        <f t="shared" si="49"/>
        <v>40695.545370370368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 s="7">
        <f t="shared" si="51"/>
        <v>43.73</v>
      </c>
      <c r="S803" t="s">
        <v>8325</v>
      </c>
      <c r="T803" t="s">
        <v>8326</v>
      </c>
    </row>
    <row r="804" spans="1:20" ht="28.8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41168.920138888891</v>
      </c>
      <c r="K804">
        <v>1343867524</v>
      </c>
      <c r="L804" s="11">
        <f t="shared" si="49"/>
        <v>41122.772268518522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 s="7">
        <f t="shared" si="51"/>
        <v>81.069999999999993</v>
      </c>
      <c r="S804" t="s">
        <v>8325</v>
      </c>
      <c r="T804" t="s">
        <v>8326</v>
      </c>
    </row>
    <row r="805" spans="1:20" ht="28.8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40691.791666666664</v>
      </c>
      <c r="K805">
        <v>1304376478</v>
      </c>
      <c r="L805" s="11">
        <f t="shared" si="49"/>
        <v>40665.699976851851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 s="7">
        <f t="shared" si="51"/>
        <v>74.61</v>
      </c>
      <c r="S805" t="s">
        <v>8325</v>
      </c>
      <c r="T805" t="s">
        <v>8326</v>
      </c>
    </row>
    <row r="806" spans="1:20" ht="28.8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40746.915972222225</v>
      </c>
      <c r="K806">
        <v>1309919526</v>
      </c>
      <c r="L806" s="11">
        <f t="shared" si="49"/>
        <v>40729.855625000004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 s="7">
        <f t="shared" si="51"/>
        <v>305.56</v>
      </c>
      <c r="S806" t="s">
        <v>8325</v>
      </c>
      <c r="T806" t="s">
        <v>8326</v>
      </c>
    </row>
    <row r="807" spans="1:20" ht="28.8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40740.708333333336</v>
      </c>
      <c r="K807">
        <v>1306525512</v>
      </c>
      <c r="L807" s="11">
        <f t="shared" si="49"/>
        <v>40690.573055555556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 s="7">
        <f t="shared" si="51"/>
        <v>58.33</v>
      </c>
      <c r="S807" t="s">
        <v>8325</v>
      </c>
      <c r="T807" t="s">
        <v>8326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40793.441423611112</v>
      </c>
      <c r="K808">
        <v>1312821339</v>
      </c>
      <c r="L808" s="11">
        <f t="shared" si="49"/>
        <v>40763.441423611112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 s="7">
        <f t="shared" si="51"/>
        <v>117.68</v>
      </c>
      <c r="S808" t="s">
        <v>8325</v>
      </c>
      <c r="T808" t="s">
        <v>8326</v>
      </c>
    </row>
    <row r="809" spans="1:20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42794.833333333328</v>
      </c>
      <c r="K809">
        <v>1485270311</v>
      </c>
      <c r="L809" s="11">
        <f t="shared" si="49"/>
        <v>42759.378599537042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 s="7">
        <f t="shared" si="51"/>
        <v>73.77</v>
      </c>
      <c r="S809" t="s">
        <v>8325</v>
      </c>
      <c r="T809" t="s">
        <v>8326</v>
      </c>
    </row>
    <row r="810" spans="1:20" ht="28.8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41994.957638888889</v>
      </c>
      <c r="K810">
        <v>1416363886</v>
      </c>
      <c r="L810" s="11">
        <f t="shared" si="49"/>
        <v>41961.850532407407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 s="7">
        <f t="shared" si="51"/>
        <v>104.65</v>
      </c>
      <c r="S810" t="s">
        <v>8325</v>
      </c>
      <c r="T810" t="s">
        <v>8326</v>
      </c>
    </row>
    <row r="811" spans="1:20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41658.583680555559</v>
      </c>
      <c r="K811">
        <v>1387569630</v>
      </c>
      <c r="L811" s="11">
        <f t="shared" si="49"/>
        <v>41628.583680555559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 s="7">
        <f t="shared" si="51"/>
        <v>79.83</v>
      </c>
      <c r="S811" t="s">
        <v>8325</v>
      </c>
      <c r="T811" t="s">
        <v>8326</v>
      </c>
    </row>
    <row r="812" spans="1:20" ht="28.8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41152.806273148148</v>
      </c>
      <c r="K812">
        <v>1343870462</v>
      </c>
      <c r="L812" s="11">
        <f t="shared" si="49"/>
        <v>41122.806273148148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 s="7">
        <f t="shared" si="51"/>
        <v>58.33</v>
      </c>
      <c r="S812" t="s">
        <v>8325</v>
      </c>
      <c r="T812" t="s">
        <v>8326</v>
      </c>
    </row>
    <row r="813" spans="1:20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41465.452777777777</v>
      </c>
      <c r="K813">
        <v>1371569202</v>
      </c>
      <c r="L813" s="11">
        <f t="shared" si="49"/>
        <v>41443.393541666665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 s="7">
        <f t="shared" si="51"/>
        <v>86.67</v>
      </c>
      <c r="S813" t="s">
        <v>8325</v>
      </c>
      <c r="T813" t="s">
        <v>8326</v>
      </c>
    </row>
    <row r="814" spans="1:20" ht="28.8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41334.331944444442</v>
      </c>
      <c r="K814">
        <v>1357604752</v>
      </c>
      <c r="L814" s="11">
        <f t="shared" si="49"/>
        <v>41281.767962962964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 s="7">
        <f t="shared" si="51"/>
        <v>27.61</v>
      </c>
      <c r="S814" t="s">
        <v>8325</v>
      </c>
      <c r="T814" t="s">
        <v>8326</v>
      </c>
    </row>
    <row r="815" spans="1:20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41110.710243055553</v>
      </c>
      <c r="K815">
        <v>1340233365</v>
      </c>
      <c r="L815" s="11">
        <f t="shared" si="49"/>
        <v>41080.710243055553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 s="7">
        <f t="shared" si="51"/>
        <v>25</v>
      </c>
      <c r="S815" t="s">
        <v>8325</v>
      </c>
      <c r="T815" t="s">
        <v>8326</v>
      </c>
    </row>
    <row r="816" spans="1:20" ht="28.8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40694.50277777778</v>
      </c>
      <c r="K816">
        <v>1305568201</v>
      </c>
      <c r="L816" s="11">
        <f t="shared" si="49"/>
        <v>40679.493067129632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 s="7">
        <f t="shared" si="51"/>
        <v>45.46</v>
      </c>
      <c r="S816" t="s">
        <v>8325</v>
      </c>
      <c r="T816" t="s">
        <v>8326</v>
      </c>
    </row>
    <row r="817" spans="1:20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41944.667858796296</v>
      </c>
      <c r="K817">
        <v>1412287303</v>
      </c>
      <c r="L817" s="11">
        <f t="shared" si="49"/>
        <v>41914.667858796296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 s="7">
        <f t="shared" si="51"/>
        <v>99.53</v>
      </c>
      <c r="S817" t="s">
        <v>8325</v>
      </c>
      <c r="T817" t="s">
        <v>8326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41373.020833333336</v>
      </c>
      <c r="K818">
        <v>1362776043</v>
      </c>
      <c r="L818" s="11">
        <f t="shared" si="49"/>
        <v>41341.620868055557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 s="7">
        <f t="shared" si="51"/>
        <v>39.31</v>
      </c>
      <c r="S818" t="s">
        <v>8325</v>
      </c>
      <c r="T818" t="s">
        <v>8326</v>
      </c>
    </row>
    <row r="819" spans="1:20" ht="28.8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40978.957638888889</v>
      </c>
      <c r="K819">
        <v>1326810211</v>
      </c>
      <c r="L819" s="11">
        <f t="shared" si="49"/>
        <v>40925.349664351852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 s="7">
        <f t="shared" si="51"/>
        <v>89.42</v>
      </c>
      <c r="S819" t="s">
        <v>8325</v>
      </c>
      <c r="T819" t="s">
        <v>8326</v>
      </c>
    </row>
    <row r="820" spans="1:20" ht="28.8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41128.459027777775</v>
      </c>
      <c r="K820">
        <v>1343682681</v>
      </c>
      <c r="L820" s="11">
        <f t="shared" si="49"/>
        <v>41120.632881944446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 s="7">
        <f t="shared" si="51"/>
        <v>28.68</v>
      </c>
      <c r="S820" t="s">
        <v>8325</v>
      </c>
      <c r="T820" t="s">
        <v>8326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41628.947222222225</v>
      </c>
      <c r="K821">
        <v>1386806254</v>
      </c>
      <c r="L821" s="11">
        <f t="shared" si="49"/>
        <v>41619.748310185183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 s="7">
        <f t="shared" si="51"/>
        <v>31.07</v>
      </c>
      <c r="S821" t="s">
        <v>8325</v>
      </c>
      <c r="T821" t="s">
        <v>8326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41798.958333333336</v>
      </c>
      <c r="K822">
        <v>1399666342</v>
      </c>
      <c r="L822" s="11">
        <f t="shared" si="49"/>
        <v>41768.591921296298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 s="7">
        <f t="shared" si="51"/>
        <v>70.55</v>
      </c>
      <c r="S822" t="s">
        <v>8325</v>
      </c>
      <c r="T822" t="s">
        <v>8326</v>
      </c>
    </row>
    <row r="823" spans="1:20" ht="28.8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42127.917361111111</v>
      </c>
      <c r="K823">
        <v>1427753265</v>
      </c>
      <c r="L823" s="11">
        <f t="shared" si="49"/>
        <v>42093.672048611115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 s="7">
        <f t="shared" si="51"/>
        <v>224.13</v>
      </c>
      <c r="S823" t="s">
        <v>8325</v>
      </c>
      <c r="T823" t="s">
        <v>8326</v>
      </c>
    </row>
    <row r="824" spans="1:20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41187.697337962964</v>
      </c>
      <c r="K824">
        <v>1346885050</v>
      </c>
      <c r="L824" s="11">
        <f t="shared" si="49"/>
        <v>41157.697337962964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 s="7">
        <f t="shared" si="51"/>
        <v>51.81</v>
      </c>
      <c r="S824" t="s">
        <v>8325</v>
      </c>
      <c r="T824" t="s">
        <v>8326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42085.681157407409</v>
      </c>
      <c r="K825">
        <v>1424474452</v>
      </c>
      <c r="L825" s="11">
        <f t="shared" si="49"/>
        <v>42055.722824074073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 s="7">
        <f t="shared" si="51"/>
        <v>43.52</v>
      </c>
      <c r="S825" t="s">
        <v>8325</v>
      </c>
      <c r="T825" t="s">
        <v>8326</v>
      </c>
    </row>
    <row r="826" spans="1:20" ht="28.8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40286.040972222225</v>
      </c>
      <c r="K826">
        <v>1268459318</v>
      </c>
      <c r="L826" s="11">
        <f t="shared" si="49"/>
        <v>40249.992106481484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 s="7">
        <f t="shared" si="51"/>
        <v>39.82</v>
      </c>
      <c r="S826" t="s">
        <v>8325</v>
      </c>
      <c r="T826" t="s">
        <v>8326</v>
      </c>
    </row>
    <row r="827" spans="1:20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41211.056527777779</v>
      </c>
      <c r="K827">
        <v>1349335284</v>
      </c>
      <c r="L827" s="11">
        <f t="shared" si="49"/>
        <v>41186.056527777779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 s="7">
        <f t="shared" si="51"/>
        <v>126.81</v>
      </c>
      <c r="S827" t="s">
        <v>8325</v>
      </c>
      <c r="T827" t="s">
        <v>8326</v>
      </c>
    </row>
    <row r="828" spans="1:20" ht="28.8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40993.746874999997</v>
      </c>
      <c r="K828">
        <v>1330908930</v>
      </c>
      <c r="L828" s="11">
        <f t="shared" si="49"/>
        <v>40972.788541666669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 s="7">
        <f t="shared" si="51"/>
        <v>113.88</v>
      </c>
      <c r="S828" t="s">
        <v>8325</v>
      </c>
      <c r="T828" t="s">
        <v>8326</v>
      </c>
    </row>
    <row r="829" spans="1:20" ht="28.8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40953.575694444444</v>
      </c>
      <c r="K829">
        <v>1326972107</v>
      </c>
      <c r="L829" s="11">
        <f t="shared" si="49"/>
        <v>40927.223460648151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 s="7">
        <f t="shared" si="51"/>
        <v>28.18</v>
      </c>
      <c r="S829" t="s">
        <v>8325</v>
      </c>
      <c r="T829" t="s">
        <v>8326</v>
      </c>
    </row>
    <row r="830" spans="1:20" ht="28.8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41085.433333333334</v>
      </c>
      <c r="K830">
        <v>1339549982</v>
      </c>
      <c r="L830" s="11">
        <f t="shared" si="49"/>
        <v>41072.800717592596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 s="7">
        <f t="shared" si="51"/>
        <v>36.61</v>
      </c>
      <c r="S830" t="s">
        <v>8325</v>
      </c>
      <c r="T830" t="s">
        <v>8326</v>
      </c>
    </row>
    <row r="831" spans="1:20" ht="28.8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42564.551388888889</v>
      </c>
      <c r="K831">
        <v>1463253240</v>
      </c>
      <c r="L831" s="11">
        <f t="shared" si="49"/>
        <v>42504.551388888889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 s="7">
        <f t="shared" si="51"/>
        <v>32.5</v>
      </c>
      <c r="S831" t="s">
        <v>8325</v>
      </c>
      <c r="T831" t="s">
        <v>8326</v>
      </c>
    </row>
    <row r="832" spans="1:20" ht="28.8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41355.234085648146</v>
      </c>
      <c r="K832">
        <v>1361363825</v>
      </c>
      <c r="L832" s="11">
        <f t="shared" si="49"/>
        <v>41325.275752314818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 s="7">
        <f t="shared" si="51"/>
        <v>60.66</v>
      </c>
      <c r="S832" t="s">
        <v>8325</v>
      </c>
      <c r="T832" t="s">
        <v>8326</v>
      </c>
    </row>
    <row r="833" spans="1:20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41026.396921296298</v>
      </c>
      <c r="K833">
        <v>1332948694</v>
      </c>
      <c r="L833" s="11">
        <f t="shared" si="49"/>
        <v>40996.396921296298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 s="7">
        <f t="shared" si="51"/>
        <v>175</v>
      </c>
      <c r="S833" t="s">
        <v>8325</v>
      </c>
      <c r="T833" t="s">
        <v>8326</v>
      </c>
    </row>
    <row r="834" spans="1:20" ht="28.8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40929.092361111114</v>
      </c>
      <c r="K834">
        <v>1321978335</v>
      </c>
      <c r="L834" s="11">
        <f t="shared" si="49"/>
        <v>40869.425173611111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 s="7">
        <f t="shared" si="51"/>
        <v>97.99</v>
      </c>
      <c r="S834" t="s">
        <v>8325</v>
      </c>
      <c r="T834" t="s">
        <v>8326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 1, 1)+(-6/24)</f>
        <v>41748.628182870372</v>
      </c>
      <c r="K835">
        <v>1395349475</v>
      </c>
      <c r="L835" s="11">
        <f t="shared" ref="L835:L898" si="53">(((K835/60)/60)/24)+DATE(1970,1,1)+(-6/24)</f>
        <v>41718.628182870372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 s="7">
        <f t="shared" ref="R835:R898" si="55">ROUND(E835/N835, 2)</f>
        <v>148.78</v>
      </c>
      <c r="S835" t="s">
        <v>8325</v>
      </c>
      <c r="T835" t="s">
        <v>8326</v>
      </c>
    </row>
    <row r="836" spans="1:20" ht="28.8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41455.915972222225</v>
      </c>
      <c r="K836">
        <v>1369770292</v>
      </c>
      <c r="L836" s="11">
        <f t="shared" si="53"/>
        <v>41422.572824074072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 s="7">
        <f t="shared" si="55"/>
        <v>96.08</v>
      </c>
      <c r="S836" t="s">
        <v>8325</v>
      </c>
      <c r="T836" t="s">
        <v>8326</v>
      </c>
    </row>
    <row r="837" spans="1:20" ht="28.8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41047.875</v>
      </c>
      <c r="K837">
        <v>1333709958</v>
      </c>
      <c r="L837" s="11">
        <f t="shared" si="53"/>
        <v>41005.20784722222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 s="7">
        <f t="shared" si="55"/>
        <v>58.63</v>
      </c>
      <c r="S837" t="s">
        <v>8325</v>
      </c>
      <c r="T837" t="s">
        <v>8326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41553.806921296295</v>
      </c>
      <c r="K838">
        <v>1378516918</v>
      </c>
      <c r="L838" s="11">
        <f t="shared" si="53"/>
        <v>41523.806921296295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 s="7">
        <f t="shared" si="55"/>
        <v>109.71</v>
      </c>
      <c r="S838" t="s">
        <v>8325</v>
      </c>
      <c r="T838" t="s">
        <v>8326</v>
      </c>
    </row>
    <row r="839" spans="1:20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41760.748402777775</v>
      </c>
      <c r="K839">
        <v>1396396662</v>
      </c>
      <c r="L839" s="11">
        <f t="shared" si="53"/>
        <v>41730.748402777775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 s="7">
        <f t="shared" si="55"/>
        <v>49.11</v>
      </c>
      <c r="S839" t="s">
        <v>8325</v>
      </c>
      <c r="T839" t="s">
        <v>8326</v>
      </c>
    </row>
    <row r="840" spans="1:20" ht="28.8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40925.647974537038</v>
      </c>
      <c r="K840">
        <v>1324243985</v>
      </c>
      <c r="L840" s="11">
        <f t="shared" si="53"/>
        <v>40895.647974537038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 s="7">
        <f t="shared" si="55"/>
        <v>47.67</v>
      </c>
      <c r="S840" t="s">
        <v>8325</v>
      </c>
      <c r="T840" t="s">
        <v>8326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41174.513379629629</v>
      </c>
      <c r="K841">
        <v>1345745956</v>
      </c>
      <c r="L841" s="11">
        <f t="shared" si="53"/>
        <v>41144.513379629629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 s="7">
        <f t="shared" si="55"/>
        <v>60.74</v>
      </c>
      <c r="S841" t="s">
        <v>8325</v>
      </c>
      <c r="T841" t="s">
        <v>8326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42636.976701388892</v>
      </c>
      <c r="K842">
        <v>1472102787</v>
      </c>
      <c r="L842" s="11">
        <f t="shared" si="53"/>
        <v>42606.976701388892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 s="7">
        <f t="shared" si="55"/>
        <v>63.38</v>
      </c>
      <c r="S842" t="s">
        <v>8325</v>
      </c>
      <c r="T842" t="s">
        <v>8327</v>
      </c>
    </row>
    <row r="843" spans="1:20" ht="28.8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41953.63035879629</v>
      </c>
      <c r="K843">
        <v>1413058063</v>
      </c>
      <c r="L843" s="11">
        <f t="shared" si="53"/>
        <v>41923.588692129626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 s="7">
        <f t="shared" si="55"/>
        <v>53.89</v>
      </c>
      <c r="S843" t="s">
        <v>8325</v>
      </c>
      <c r="T843" t="s">
        <v>8327</v>
      </c>
    </row>
    <row r="844" spans="1:20" ht="28.8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41560.915972222225</v>
      </c>
      <c r="K844">
        <v>1378735983</v>
      </c>
      <c r="L844" s="11">
        <f t="shared" si="53"/>
        <v>41526.342395833337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 s="7">
        <f t="shared" si="55"/>
        <v>66.87</v>
      </c>
      <c r="S844" t="s">
        <v>8325</v>
      </c>
      <c r="T844" t="s">
        <v>8327</v>
      </c>
    </row>
    <row r="845" spans="1:20" ht="28.8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42712.083333333328</v>
      </c>
      <c r="K845">
        <v>1479708680</v>
      </c>
      <c r="L845" s="11">
        <f t="shared" si="53"/>
        <v>42695.007870370369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 s="7">
        <f t="shared" si="55"/>
        <v>63.1</v>
      </c>
      <c r="S845" t="s">
        <v>8325</v>
      </c>
      <c r="T845" t="s">
        <v>8327</v>
      </c>
    </row>
    <row r="846" spans="1:20" ht="28.8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41943.957638888889</v>
      </c>
      <c r="K846">
        <v>1411489552</v>
      </c>
      <c r="L846" s="11">
        <f t="shared" si="53"/>
        <v>41905.434629629628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 s="7">
        <f t="shared" si="55"/>
        <v>36.630000000000003</v>
      </c>
      <c r="S846" t="s">
        <v>8325</v>
      </c>
      <c r="T846" t="s">
        <v>8327</v>
      </c>
    </row>
    <row r="847" spans="1:20" ht="28.8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42617.915972222225</v>
      </c>
      <c r="K847">
        <v>1469595396</v>
      </c>
      <c r="L847" s="11">
        <f t="shared" si="53"/>
        <v>42577.955972222218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 s="7">
        <f t="shared" si="55"/>
        <v>34.01</v>
      </c>
      <c r="S847" t="s">
        <v>8325</v>
      </c>
      <c r="T847" t="s">
        <v>8327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41708.333333333336</v>
      </c>
      <c r="K848">
        <v>1393233855</v>
      </c>
      <c r="L848" s="11">
        <f t="shared" si="53"/>
        <v>41694.141840277778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 s="7">
        <f t="shared" si="55"/>
        <v>28.55</v>
      </c>
      <c r="S848" t="s">
        <v>8325</v>
      </c>
      <c r="T848" t="s">
        <v>8327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42195.54833333334</v>
      </c>
      <c r="K849">
        <v>1433963376</v>
      </c>
      <c r="L849" s="11">
        <f t="shared" si="53"/>
        <v>42165.54833333334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 s="7">
        <f t="shared" si="55"/>
        <v>10</v>
      </c>
      <c r="S849" t="s">
        <v>8325</v>
      </c>
      <c r="T849" t="s">
        <v>8327</v>
      </c>
    </row>
    <row r="850" spans="1:20" ht="28.8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42108.542048611111</v>
      </c>
      <c r="K850">
        <v>1426446033</v>
      </c>
      <c r="L850" s="11">
        <f t="shared" si="53"/>
        <v>42078.542048611111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 s="7">
        <f t="shared" si="55"/>
        <v>18.75</v>
      </c>
      <c r="S850" t="s">
        <v>8325</v>
      </c>
      <c r="T850" t="s">
        <v>8327</v>
      </c>
    </row>
    <row r="851" spans="1:20" ht="28.8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42078.857222222221</v>
      </c>
      <c r="K851">
        <v>1424057664</v>
      </c>
      <c r="L851" s="11">
        <f t="shared" si="53"/>
        <v>42050.898888888885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 s="7">
        <f t="shared" si="55"/>
        <v>41.7</v>
      </c>
      <c r="S851" t="s">
        <v>8325</v>
      </c>
      <c r="T851" t="s">
        <v>8327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42484.957638888889</v>
      </c>
      <c r="K852">
        <v>1458762717</v>
      </c>
      <c r="L852" s="11">
        <f t="shared" si="53"/>
        <v>42452.577743055561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 s="7">
        <f t="shared" si="55"/>
        <v>46.67</v>
      </c>
      <c r="S852" t="s">
        <v>8325</v>
      </c>
      <c r="T852" t="s">
        <v>8327</v>
      </c>
    </row>
    <row r="853" spans="1:20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42582.572916666672</v>
      </c>
      <c r="K853">
        <v>1464815253</v>
      </c>
      <c r="L853" s="11">
        <f t="shared" si="53"/>
        <v>42522.630243055552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 s="7">
        <f t="shared" si="55"/>
        <v>37.270000000000003</v>
      </c>
      <c r="S853" t="s">
        <v>8325</v>
      </c>
      <c r="T853" t="s">
        <v>8327</v>
      </c>
    </row>
    <row r="854" spans="1:20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42667.625</v>
      </c>
      <c r="K854">
        <v>1476386395</v>
      </c>
      <c r="L854" s="11">
        <f t="shared" si="53"/>
        <v>42656.555497685185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 s="7">
        <f t="shared" si="55"/>
        <v>59.26</v>
      </c>
      <c r="S854" t="s">
        <v>8325</v>
      </c>
      <c r="T854" t="s">
        <v>8327</v>
      </c>
    </row>
    <row r="855" spans="1:20" ht="28.8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42051.582280092596</v>
      </c>
      <c r="K855">
        <v>1421524709</v>
      </c>
      <c r="L855" s="11">
        <f t="shared" si="53"/>
        <v>42021.582280092596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 s="7">
        <f t="shared" si="55"/>
        <v>30</v>
      </c>
      <c r="S855" t="s">
        <v>8325</v>
      </c>
      <c r="T855" t="s">
        <v>8327</v>
      </c>
    </row>
    <row r="856" spans="1:20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42731.962337962963</v>
      </c>
      <c r="K856">
        <v>1480309546</v>
      </c>
      <c r="L856" s="11">
        <f t="shared" si="53"/>
        <v>42701.962337962963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 s="7">
        <f t="shared" si="55"/>
        <v>65.86</v>
      </c>
      <c r="S856" t="s">
        <v>8325</v>
      </c>
      <c r="T856" t="s">
        <v>8327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42574.875196759262</v>
      </c>
      <c r="K857">
        <v>1466737217</v>
      </c>
      <c r="L857" s="11">
        <f t="shared" si="53"/>
        <v>42544.875196759262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 s="7">
        <f t="shared" si="55"/>
        <v>31.91</v>
      </c>
      <c r="S857" t="s">
        <v>8325</v>
      </c>
      <c r="T857" t="s">
        <v>8327</v>
      </c>
    </row>
    <row r="858" spans="1:20" ht="28.8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42668.541666666672</v>
      </c>
      <c r="K858">
        <v>1472282956</v>
      </c>
      <c r="L858" s="11">
        <f t="shared" si="53"/>
        <v>42609.061990740738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 s="7">
        <f t="shared" si="55"/>
        <v>19.46</v>
      </c>
      <c r="S858" t="s">
        <v>8325</v>
      </c>
      <c r="T858" t="s">
        <v>8327</v>
      </c>
    </row>
    <row r="859" spans="1:20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42333.373043981483</v>
      </c>
      <c r="K859">
        <v>1444831031</v>
      </c>
      <c r="L859" s="11">
        <f t="shared" si="53"/>
        <v>42291.331377314811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 s="7">
        <f t="shared" si="55"/>
        <v>50</v>
      </c>
      <c r="S859" t="s">
        <v>8325</v>
      </c>
      <c r="T859" t="s">
        <v>8327</v>
      </c>
    </row>
    <row r="860" spans="1:20" ht="28.8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42109.707638888889</v>
      </c>
      <c r="K860">
        <v>1426528418</v>
      </c>
      <c r="L860" s="11">
        <f t="shared" si="53"/>
        <v>42079.495578703703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 s="7">
        <f t="shared" si="55"/>
        <v>22.74</v>
      </c>
      <c r="S860" t="s">
        <v>8325</v>
      </c>
      <c r="T860" t="s">
        <v>8327</v>
      </c>
    </row>
    <row r="861" spans="1:20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42158.75</v>
      </c>
      <c r="K861">
        <v>1430768468</v>
      </c>
      <c r="L861" s="11">
        <f t="shared" si="53"/>
        <v>42128.570231481484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 s="7">
        <f t="shared" si="55"/>
        <v>42.72</v>
      </c>
      <c r="S861" t="s">
        <v>8325</v>
      </c>
      <c r="T861" t="s">
        <v>8327</v>
      </c>
    </row>
    <row r="862" spans="1:20" ht="28.8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41600.274456018517</v>
      </c>
      <c r="K862">
        <v>1382528113</v>
      </c>
      <c r="L862" s="11">
        <f t="shared" si="53"/>
        <v>41570.232789351852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 s="7">
        <f t="shared" si="55"/>
        <v>52.92</v>
      </c>
      <c r="S862" t="s">
        <v>8325</v>
      </c>
      <c r="T862" t="s">
        <v>8328</v>
      </c>
    </row>
    <row r="863" spans="1:20" ht="28.8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42629.715324074074</v>
      </c>
      <c r="K863">
        <v>1471475404</v>
      </c>
      <c r="L863" s="11">
        <f t="shared" si="53"/>
        <v>42599.715324074074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 s="7">
        <f t="shared" si="55"/>
        <v>50.5</v>
      </c>
      <c r="S863" t="s">
        <v>8325</v>
      </c>
      <c r="T863" t="s">
        <v>8328</v>
      </c>
    </row>
    <row r="864" spans="1:20" ht="28.8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41589.346620370372</v>
      </c>
      <c r="K864">
        <v>1381583948</v>
      </c>
      <c r="L864" s="11">
        <f t="shared" si="53"/>
        <v>41559.3049537037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 s="7">
        <f t="shared" si="55"/>
        <v>42.5</v>
      </c>
      <c r="S864" t="s">
        <v>8325</v>
      </c>
      <c r="T864" t="s">
        <v>8328</v>
      </c>
    </row>
    <row r="865" spans="1:20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40950.867662037039</v>
      </c>
      <c r="K865">
        <v>1326422966</v>
      </c>
      <c r="L865" s="11">
        <f t="shared" si="53"/>
        <v>40920.867662037039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 s="7">
        <f t="shared" si="55"/>
        <v>18</v>
      </c>
      <c r="S865" t="s">
        <v>8325</v>
      </c>
      <c r="T865" t="s">
        <v>8328</v>
      </c>
    </row>
    <row r="866" spans="1:20" ht="28.8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41563.165972222225</v>
      </c>
      <c r="K866">
        <v>1379990038</v>
      </c>
      <c r="L866" s="11">
        <f t="shared" si="53"/>
        <v>41540.856921296298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 s="7">
        <f t="shared" si="55"/>
        <v>34.18</v>
      </c>
      <c r="S866" t="s">
        <v>8325</v>
      </c>
      <c r="T866" t="s">
        <v>8328</v>
      </c>
    </row>
    <row r="867" spans="1:20" ht="28.8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41290.52311342593</v>
      </c>
      <c r="K867">
        <v>1353177197</v>
      </c>
      <c r="L867" s="11">
        <f t="shared" si="53"/>
        <v>41230.52311342593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 s="7">
        <f t="shared" si="55"/>
        <v>22.5</v>
      </c>
      <c r="S867" t="s">
        <v>8325</v>
      </c>
      <c r="T867" t="s">
        <v>8328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42063.381944444445</v>
      </c>
      <c r="K868">
        <v>1421853518</v>
      </c>
      <c r="L868" s="11">
        <f t="shared" si="53"/>
        <v>42025.387939814813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 s="7">
        <f t="shared" si="55"/>
        <v>58.18</v>
      </c>
      <c r="S868" t="s">
        <v>8325</v>
      </c>
      <c r="T868" t="s">
        <v>8328</v>
      </c>
    </row>
    <row r="869" spans="1:20" ht="28.8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40147.957638888889</v>
      </c>
      <c r="K869">
        <v>1254450706</v>
      </c>
      <c r="L869" s="11">
        <f t="shared" si="53"/>
        <v>40087.855393518519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 s="7">
        <f t="shared" si="55"/>
        <v>109.18</v>
      </c>
      <c r="S869" t="s">
        <v>8325</v>
      </c>
      <c r="T869" t="s">
        <v>8328</v>
      </c>
    </row>
    <row r="870" spans="1:20" ht="28.8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41645.777754629627</v>
      </c>
      <c r="K870">
        <v>1386463198</v>
      </c>
      <c r="L870" s="11">
        <f t="shared" si="53"/>
        <v>41615.777754629627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 s="7">
        <f t="shared" si="55"/>
        <v>50</v>
      </c>
      <c r="S870" t="s">
        <v>8325</v>
      </c>
      <c r="T870" t="s">
        <v>8328</v>
      </c>
    </row>
    <row r="871" spans="1:20" ht="28.8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41372.553900462961</v>
      </c>
      <c r="K871">
        <v>1362860257</v>
      </c>
      <c r="L871" s="11">
        <f t="shared" si="53"/>
        <v>41342.595567129632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 s="7">
        <f t="shared" si="55"/>
        <v>346.67</v>
      </c>
      <c r="S871" t="s">
        <v>8325</v>
      </c>
      <c r="T871" t="s">
        <v>8328</v>
      </c>
    </row>
    <row r="872" spans="1:20" ht="28.8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41517.772256944445</v>
      </c>
      <c r="K872">
        <v>1375403523</v>
      </c>
      <c r="L872" s="11">
        <f t="shared" si="53"/>
        <v>41487.772256944445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 s="7">
        <f t="shared" si="55"/>
        <v>12.4</v>
      </c>
      <c r="S872" t="s">
        <v>8325</v>
      </c>
      <c r="T872" t="s">
        <v>8328</v>
      </c>
    </row>
    <row r="873" spans="1:20" ht="28.8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41607.352951388886</v>
      </c>
      <c r="K873">
        <v>1383139695</v>
      </c>
      <c r="L873" s="11">
        <f t="shared" si="53"/>
        <v>41577.311284722222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 s="7">
        <f t="shared" si="55"/>
        <v>27.08</v>
      </c>
      <c r="S873" t="s">
        <v>8325</v>
      </c>
      <c r="T873" t="s">
        <v>8328</v>
      </c>
    </row>
    <row r="874" spans="1:20" ht="28.8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40612.575543981482</v>
      </c>
      <c r="K874">
        <v>1295898527</v>
      </c>
      <c r="L874" s="11">
        <f t="shared" si="53"/>
        <v>40567.575543981482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 s="7">
        <f t="shared" si="55"/>
        <v>32.5</v>
      </c>
      <c r="S874" t="s">
        <v>8325</v>
      </c>
      <c r="T874" t="s">
        <v>8328</v>
      </c>
    </row>
    <row r="875" spans="1:20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41223.958796296298</v>
      </c>
      <c r="K875">
        <v>1349150440</v>
      </c>
      <c r="L875" s="11">
        <f t="shared" si="53"/>
        <v>41183.917129629634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 s="7">
        <f t="shared" si="55"/>
        <v>9</v>
      </c>
      <c r="S875" t="s">
        <v>8325</v>
      </c>
      <c r="T875" t="s">
        <v>8328</v>
      </c>
    </row>
    <row r="876" spans="1:20" ht="28.8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41398.333726851852</v>
      </c>
      <c r="K876">
        <v>1365084034</v>
      </c>
      <c r="L876" s="11">
        <f t="shared" si="53"/>
        <v>41368.333726851852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 s="7">
        <f t="shared" si="55"/>
        <v>34.76</v>
      </c>
      <c r="S876" t="s">
        <v>8325</v>
      </c>
      <c r="T876" t="s">
        <v>8328</v>
      </c>
    </row>
    <row r="877" spans="1:20" ht="28.8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42268.473738425921</v>
      </c>
      <c r="K877">
        <v>1441128131</v>
      </c>
      <c r="L877" s="11">
        <f t="shared" si="53"/>
        <v>42248.473738425921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7" t="e">
        <f t="shared" si="55"/>
        <v>#DIV/0!</v>
      </c>
      <c r="S877" t="s">
        <v>8325</v>
      </c>
      <c r="T877" t="s">
        <v>8328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41309.246840277774</v>
      </c>
      <c r="K878">
        <v>1357127727</v>
      </c>
      <c r="L878" s="11">
        <f t="shared" si="53"/>
        <v>41276.246840277774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 s="7">
        <f t="shared" si="55"/>
        <v>28.58</v>
      </c>
      <c r="S878" t="s">
        <v>8325</v>
      </c>
      <c r="T878" t="s">
        <v>8328</v>
      </c>
    </row>
    <row r="879" spans="1:20" ht="28.8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41627.538888888892</v>
      </c>
      <c r="K879">
        <v>1384887360</v>
      </c>
      <c r="L879" s="11">
        <f t="shared" si="53"/>
        <v>41597.538888888892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 s="7">
        <f t="shared" si="55"/>
        <v>46.59</v>
      </c>
      <c r="S879" t="s">
        <v>8325</v>
      </c>
      <c r="T879" t="s">
        <v>8328</v>
      </c>
    </row>
    <row r="880" spans="1:20" ht="28.8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40534.982916666668</v>
      </c>
      <c r="K880">
        <v>1290490524</v>
      </c>
      <c r="L880" s="11">
        <f t="shared" si="53"/>
        <v>40504.982916666668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 s="7">
        <f t="shared" si="55"/>
        <v>32.5</v>
      </c>
      <c r="S880" t="s">
        <v>8325</v>
      </c>
      <c r="T880" t="s">
        <v>8328</v>
      </c>
    </row>
    <row r="881" spans="1:20" ht="28.8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41058.579918981479</v>
      </c>
      <c r="K881">
        <v>1336506905</v>
      </c>
      <c r="L881" s="11">
        <f t="shared" si="53"/>
        <v>41037.579918981479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 s="7">
        <f t="shared" si="55"/>
        <v>21.47</v>
      </c>
      <c r="S881" t="s">
        <v>8325</v>
      </c>
      <c r="T881" t="s">
        <v>8328</v>
      </c>
    </row>
    <row r="882" spans="1:20" ht="28.8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41212.07104166667</v>
      </c>
      <c r="K882">
        <v>1348731738</v>
      </c>
      <c r="L882" s="11">
        <f t="shared" si="53"/>
        <v>41179.07104166667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 s="7">
        <f t="shared" si="55"/>
        <v>14.13</v>
      </c>
      <c r="S882" t="s">
        <v>8325</v>
      </c>
      <c r="T882" t="s">
        <v>8329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40922.00099537037</v>
      </c>
      <c r="K883">
        <v>1322632886</v>
      </c>
      <c r="L883" s="11">
        <f t="shared" si="53"/>
        <v>40877.00099537037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 s="7">
        <f t="shared" si="55"/>
        <v>30</v>
      </c>
      <c r="S883" t="s">
        <v>8325</v>
      </c>
      <c r="T883" t="s">
        <v>8329</v>
      </c>
    </row>
    <row r="884" spans="1:20" ht="28.8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40792.610532407409</v>
      </c>
      <c r="K884">
        <v>1312490350</v>
      </c>
      <c r="L884" s="11">
        <f t="shared" si="53"/>
        <v>40759.610532407409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 s="7">
        <f t="shared" si="55"/>
        <v>21.57</v>
      </c>
      <c r="S884" t="s">
        <v>8325</v>
      </c>
      <c r="T884" t="s">
        <v>8329</v>
      </c>
    </row>
    <row r="885" spans="1:20" ht="28.8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42431.685590277775</v>
      </c>
      <c r="K885">
        <v>1451773635</v>
      </c>
      <c r="L885" s="11">
        <f t="shared" si="53"/>
        <v>42371.685590277775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 s="7">
        <f t="shared" si="55"/>
        <v>83.38</v>
      </c>
      <c r="S885" t="s">
        <v>8325</v>
      </c>
      <c r="T885" t="s">
        <v>8329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41040.854861111111</v>
      </c>
      <c r="K886">
        <v>1331666146</v>
      </c>
      <c r="L886" s="11">
        <f t="shared" si="53"/>
        <v>40981.552615740737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 s="7">
        <f t="shared" si="55"/>
        <v>10</v>
      </c>
      <c r="S886" t="s">
        <v>8325</v>
      </c>
      <c r="T886" t="s">
        <v>8329</v>
      </c>
    </row>
    <row r="887" spans="1:20" ht="28.8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42734.691099537042</v>
      </c>
      <c r="K887">
        <v>1481322911</v>
      </c>
      <c r="L887" s="11">
        <f t="shared" si="53"/>
        <v>42713.691099537042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 s="7">
        <f t="shared" si="55"/>
        <v>35.71</v>
      </c>
      <c r="S887" t="s">
        <v>8325</v>
      </c>
      <c r="T887" t="s">
        <v>8329</v>
      </c>
    </row>
    <row r="888" spans="1:20" ht="28.8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42628.620520833334</v>
      </c>
      <c r="K888">
        <v>1471812813</v>
      </c>
      <c r="L888" s="11">
        <f t="shared" si="53"/>
        <v>42603.620520833334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 s="7">
        <f t="shared" si="55"/>
        <v>29.29</v>
      </c>
      <c r="S888" t="s">
        <v>8325</v>
      </c>
      <c r="T888" t="s">
        <v>8329</v>
      </c>
    </row>
    <row r="889" spans="1:20" ht="28.8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41056.708969907406</v>
      </c>
      <c r="K889">
        <v>1335567655</v>
      </c>
      <c r="L889" s="11">
        <f t="shared" si="53"/>
        <v>41026.708969907406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7" t="e">
        <f t="shared" si="55"/>
        <v>#DIV/0!</v>
      </c>
      <c r="S889" t="s">
        <v>8325</v>
      </c>
      <c r="T889" t="s">
        <v>8329</v>
      </c>
    </row>
    <row r="890" spans="1:20" ht="28.8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</v>
      </c>
      <c r="K890">
        <v>1311789885</v>
      </c>
      <c r="L890" s="11">
        <f t="shared" si="53"/>
        <v>40751.503298611111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 s="7">
        <f t="shared" si="55"/>
        <v>18</v>
      </c>
      <c r="S890" t="s">
        <v>8325</v>
      </c>
      <c r="T890" t="s">
        <v>8329</v>
      </c>
    </row>
    <row r="891" spans="1:20" ht="28.8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41917.534062500003</v>
      </c>
      <c r="K891">
        <v>1409942943</v>
      </c>
      <c r="L891" s="11">
        <f t="shared" si="53"/>
        <v>41887.534062500003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 s="7">
        <f t="shared" si="55"/>
        <v>73.760000000000005</v>
      </c>
      <c r="S891" t="s">
        <v>8325</v>
      </c>
      <c r="T891" t="s">
        <v>8329</v>
      </c>
    </row>
    <row r="892" spans="1:20" ht="28.8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41599.490497685183</v>
      </c>
      <c r="K892">
        <v>1382460379</v>
      </c>
      <c r="L892" s="11">
        <f t="shared" si="53"/>
        <v>41569.448831018519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 s="7">
        <f t="shared" si="55"/>
        <v>31.25</v>
      </c>
      <c r="S892" t="s">
        <v>8325</v>
      </c>
      <c r="T892" t="s">
        <v>8329</v>
      </c>
    </row>
    <row r="893" spans="1:20" ht="28.8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41871.781597222223</v>
      </c>
      <c r="K893">
        <v>1405989930</v>
      </c>
      <c r="L893" s="11">
        <f t="shared" si="53"/>
        <v>41841.781597222223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 s="7">
        <f t="shared" si="55"/>
        <v>28.89</v>
      </c>
      <c r="S893" t="s">
        <v>8325</v>
      </c>
      <c r="T893" t="s">
        <v>8329</v>
      </c>
    </row>
    <row r="894" spans="1:20" ht="28.8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40390.916666666664</v>
      </c>
      <c r="K894">
        <v>1273121283</v>
      </c>
      <c r="L894" s="11">
        <f t="shared" si="53"/>
        <v>40303.95003472222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 s="7">
        <f t="shared" si="55"/>
        <v>143.82</v>
      </c>
      <c r="S894" t="s">
        <v>8325</v>
      </c>
      <c r="T894" t="s">
        <v>8329</v>
      </c>
    </row>
    <row r="895" spans="1:20" ht="28.8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42095.606053240743</v>
      </c>
      <c r="K895">
        <v>1425331963</v>
      </c>
      <c r="L895" s="11">
        <f t="shared" si="53"/>
        <v>42065.647719907407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 s="7">
        <f t="shared" si="55"/>
        <v>40</v>
      </c>
      <c r="S895" t="s">
        <v>8325</v>
      </c>
      <c r="T895" t="s">
        <v>8329</v>
      </c>
    </row>
    <row r="896" spans="1:20" ht="28.8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42526.731597222228</v>
      </c>
      <c r="K896">
        <v>1462577610</v>
      </c>
      <c r="L896" s="11">
        <f t="shared" si="53"/>
        <v>42496.731597222228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 s="7">
        <f t="shared" si="55"/>
        <v>147.81</v>
      </c>
      <c r="S896" t="s">
        <v>8325</v>
      </c>
      <c r="T896" t="s">
        <v>8329</v>
      </c>
    </row>
    <row r="897" spans="1:20" ht="28.8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40475.877650462964</v>
      </c>
      <c r="K897">
        <v>1284087829</v>
      </c>
      <c r="L897" s="11">
        <f t="shared" si="53"/>
        <v>40430.877650462964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 s="7">
        <f t="shared" si="55"/>
        <v>27.86</v>
      </c>
      <c r="S897" t="s">
        <v>8325</v>
      </c>
      <c r="T897" t="s">
        <v>8329</v>
      </c>
    </row>
    <row r="898" spans="1:20" ht="28.8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42243.916666666672</v>
      </c>
      <c r="K898">
        <v>1438549026</v>
      </c>
      <c r="L898" s="11">
        <f t="shared" si="53"/>
        <v>42218.622986111113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 s="7">
        <f t="shared" si="55"/>
        <v>44.44</v>
      </c>
      <c r="S898" t="s">
        <v>8325</v>
      </c>
      <c r="T898" t="s">
        <v>8329</v>
      </c>
    </row>
    <row r="899" spans="1:20" ht="28.8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 1, 1)+(-6/24)</f>
        <v>41241.480416666665</v>
      </c>
      <c r="K899">
        <v>1351528308</v>
      </c>
      <c r="L899" s="11">
        <f t="shared" ref="L899:L962" si="57">(((K899/60)/60)/24)+DATE(1970,1,1)+(-6/24)</f>
        <v>41211.438750000001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s="7" t="e">
        <f t="shared" ref="R899:R962" si="59">ROUND(E899/N899, 2)</f>
        <v>#DIV/0!</v>
      </c>
      <c r="S899" t="s">
        <v>8325</v>
      </c>
      <c r="T899" t="s">
        <v>8329</v>
      </c>
    </row>
    <row r="900" spans="1:20" ht="28.8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40923.508217592593</v>
      </c>
      <c r="K900">
        <v>1322763110</v>
      </c>
      <c r="L900" s="11">
        <f t="shared" si="57"/>
        <v>40878.508217592593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 s="7">
        <f t="shared" si="59"/>
        <v>35</v>
      </c>
      <c r="S900" t="s">
        <v>8325</v>
      </c>
      <c r="T900" t="s">
        <v>8329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40690.849097222221</v>
      </c>
      <c r="K901">
        <v>1302661362</v>
      </c>
      <c r="L901" s="11">
        <f t="shared" si="57"/>
        <v>40645.849097222221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 s="7">
        <f t="shared" si="59"/>
        <v>35</v>
      </c>
      <c r="S901" t="s">
        <v>8325</v>
      </c>
      <c r="T901" t="s">
        <v>8329</v>
      </c>
    </row>
    <row r="902" spans="1:20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42459.557893518519</v>
      </c>
      <c r="K902">
        <v>1456777402</v>
      </c>
      <c r="L902" s="11">
        <f t="shared" si="57"/>
        <v>42429.59956018519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 s="7">
        <f t="shared" si="59"/>
        <v>10.5</v>
      </c>
      <c r="S902" t="s">
        <v>8325</v>
      </c>
      <c r="T902" t="s">
        <v>8328</v>
      </c>
    </row>
    <row r="903" spans="1:20" ht="28.8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40337.549305555556</v>
      </c>
      <c r="K903">
        <v>1272050914</v>
      </c>
      <c r="L903" s="11">
        <f t="shared" si="57"/>
        <v>40291.56150462963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7" t="e">
        <f t="shared" si="59"/>
        <v>#DIV/0!</v>
      </c>
      <c r="S903" t="s">
        <v>8325</v>
      </c>
      <c r="T903" t="s">
        <v>8328</v>
      </c>
    </row>
    <row r="904" spans="1:20" ht="28.8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41881.395833333336</v>
      </c>
      <c r="K904">
        <v>1404947422</v>
      </c>
      <c r="L904" s="11">
        <f t="shared" si="57"/>
        <v>41829.715532407405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 s="7">
        <f t="shared" si="59"/>
        <v>30</v>
      </c>
      <c r="S904" t="s">
        <v>8325</v>
      </c>
      <c r="T904" t="s">
        <v>8328</v>
      </c>
    </row>
    <row r="905" spans="1:20" ht="28.8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41174.850694444445</v>
      </c>
      <c r="K905">
        <v>1346180780</v>
      </c>
      <c r="L905" s="11">
        <f t="shared" si="57"/>
        <v>41149.546064814815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 s="7">
        <f t="shared" si="59"/>
        <v>40</v>
      </c>
      <c r="S905" t="s">
        <v>8325</v>
      </c>
      <c r="T905" t="s">
        <v>8328</v>
      </c>
    </row>
    <row r="906" spans="1:20" ht="28.8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42371.830289351856</v>
      </c>
      <c r="K906">
        <v>1449194137</v>
      </c>
      <c r="L906" s="11">
        <f t="shared" si="57"/>
        <v>42341.830289351856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 s="7">
        <f t="shared" si="59"/>
        <v>50.33</v>
      </c>
      <c r="S906" t="s">
        <v>8325</v>
      </c>
      <c r="T906" t="s">
        <v>8328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40566.989884259259</v>
      </c>
      <c r="K907">
        <v>1290663926</v>
      </c>
      <c r="L907" s="11">
        <f t="shared" si="57"/>
        <v>40506.989884259259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 s="7">
        <f t="shared" si="59"/>
        <v>32.67</v>
      </c>
      <c r="S907" t="s">
        <v>8325</v>
      </c>
      <c r="T907" t="s">
        <v>8328</v>
      </c>
    </row>
    <row r="908" spans="1:20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41710.898032407407</v>
      </c>
      <c r="K908">
        <v>1392093190</v>
      </c>
      <c r="L908" s="11">
        <f t="shared" si="57"/>
        <v>41680.939699074072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7" t="e">
        <f t="shared" si="59"/>
        <v>#DIV/0!</v>
      </c>
      <c r="S908" t="s">
        <v>8325</v>
      </c>
      <c r="T908" t="s">
        <v>8328</v>
      </c>
    </row>
    <row r="909" spans="1:20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40796.942395833335</v>
      </c>
      <c r="K909">
        <v>1313123823</v>
      </c>
      <c r="L909" s="11">
        <f t="shared" si="57"/>
        <v>40766.942395833335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7" t="e">
        <f t="shared" si="59"/>
        <v>#DIV/0!</v>
      </c>
      <c r="S909" t="s">
        <v>8325</v>
      </c>
      <c r="T909" t="s">
        <v>8328</v>
      </c>
    </row>
    <row r="910" spans="1:20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40385.957638888889</v>
      </c>
      <c r="K910">
        <v>1276283655</v>
      </c>
      <c r="L910" s="11">
        <f t="shared" si="57"/>
        <v>40340.551562499997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7" t="e">
        <f t="shared" si="59"/>
        <v>#DIV/0!</v>
      </c>
      <c r="S910" t="s">
        <v>8325</v>
      </c>
      <c r="T910" t="s">
        <v>8328</v>
      </c>
    </row>
    <row r="911" spans="1:20" ht="28.8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41112.916666666664</v>
      </c>
      <c r="K911">
        <v>1340296440</v>
      </c>
      <c r="L911" s="11">
        <f t="shared" si="57"/>
        <v>41081.44027777778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 s="7">
        <f t="shared" si="59"/>
        <v>65</v>
      </c>
      <c r="S911" t="s">
        <v>8325</v>
      </c>
      <c r="T911" t="s">
        <v>8328</v>
      </c>
    </row>
    <row r="912" spans="1:20" ht="28.8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42797.295358796298</v>
      </c>
      <c r="K912">
        <v>1483362319</v>
      </c>
      <c r="L912" s="11">
        <f t="shared" si="57"/>
        <v>42737.295358796298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 s="7">
        <f t="shared" si="59"/>
        <v>24.6</v>
      </c>
      <c r="S912" t="s">
        <v>8325</v>
      </c>
      <c r="T912" t="s">
        <v>8328</v>
      </c>
    </row>
    <row r="913" spans="1:20" ht="28.8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41662.755150462966</v>
      </c>
      <c r="K913">
        <v>1388707645</v>
      </c>
      <c r="L913" s="11">
        <f t="shared" si="57"/>
        <v>41641.755150462966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7" t="e">
        <f t="shared" si="59"/>
        <v>#DIV/0!</v>
      </c>
      <c r="S913" t="s">
        <v>8325</v>
      </c>
      <c r="T913" t="s">
        <v>8328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41253.901006944441</v>
      </c>
      <c r="K914">
        <v>1350009447</v>
      </c>
      <c r="L914" s="11">
        <f t="shared" si="57"/>
        <v>41193.859340277777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 s="7">
        <f t="shared" si="59"/>
        <v>15</v>
      </c>
      <c r="S914" t="s">
        <v>8325</v>
      </c>
      <c r="T914" t="s">
        <v>8328</v>
      </c>
    </row>
    <row r="915" spans="1:20" ht="28.8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41033.889108796298</v>
      </c>
      <c r="K915">
        <v>1333596019</v>
      </c>
      <c r="L915" s="11">
        <f t="shared" si="57"/>
        <v>41003.889108796298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 s="7">
        <f t="shared" si="59"/>
        <v>82.58</v>
      </c>
      <c r="S915" t="s">
        <v>8325</v>
      </c>
      <c r="T915" t="s">
        <v>8328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41146.513275462967</v>
      </c>
      <c r="K916">
        <v>1343326747</v>
      </c>
      <c r="L916" s="11">
        <f t="shared" si="57"/>
        <v>41116.513275462967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7" t="e">
        <f t="shared" si="59"/>
        <v>#DIV/0!</v>
      </c>
      <c r="S916" t="s">
        <v>8325</v>
      </c>
      <c r="T916" t="s">
        <v>8328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40968.957638888889</v>
      </c>
      <c r="K917">
        <v>1327853914</v>
      </c>
      <c r="L917" s="11">
        <f t="shared" si="57"/>
        <v>40937.429560185185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 s="7">
        <f t="shared" si="59"/>
        <v>41.67</v>
      </c>
      <c r="S917" t="s">
        <v>8325</v>
      </c>
      <c r="T917" t="s">
        <v>8328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40472.958333333336</v>
      </c>
      <c r="K918">
        <v>1284409734</v>
      </c>
      <c r="L918" s="11">
        <f t="shared" si="57"/>
        <v>40434.603402777779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7" t="e">
        <f t="shared" si="59"/>
        <v>#DIV/0!</v>
      </c>
      <c r="S918" t="s">
        <v>8325</v>
      </c>
      <c r="T918" t="s">
        <v>8328</v>
      </c>
    </row>
    <row r="919" spans="1:20" ht="28.8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41833.854166666664</v>
      </c>
      <c r="K919">
        <v>1402612730</v>
      </c>
      <c r="L919" s="11">
        <f t="shared" si="57"/>
        <v>41802.69363425926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 s="7">
        <f t="shared" si="59"/>
        <v>30</v>
      </c>
      <c r="S919" t="s">
        <v>8325</v>
      </c>
      <c r="T919" t="s">
        <v>8328</v>
      </c>
    </row>
    <row r="920" spans="1:20" ht="28.8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41974.707881944443</v>
      </c>
      <c r="K920">
        <v>1414879161</v>
      </c>
      <c r="L920" s="11">
        <f t="shared" si="57"/>
        <v>41944.666215277779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 s="7">
        <f t="shared" si="59"/>
        <v>19.600000000000001</v>
      </c>
      <c r="S920" t="s">
        <v>8325</v>
      </c>
      <c r="T920" t="s">
        <v>8328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41262.391724537039</v>
      </c>
      <c r="K921">
        <v>1352906645</v>
      </c>
      <c r="L921" s="11">
        <f t="shared" si="57"/>
        <v>41227.391724537039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 s="7">
        <f t="shared" si="59"/>
        <v>100</v>
      </c>
      <c r="S921" t="s">
        <v>8325</v>
      </c>
      <c r="T921" t="s">
        <v>8328</v>
      </c>
    </row>
    <row r="922" spans="1:20" ht="28.8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41592.463217592594</v>
      </c>
      <c r="K922">
        <v>1381853222</v>
      </c>
      <c r="L922" s="11">
        <f t="shared" si="57"/>
        <v>41562.42155092593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7" t="e">
        <f t="shared" si="59"/>
        <v>#DIV/0!</v>
      </c>
      <c r="S922" t="s">
        <v>8325</v>
      </c>
      <c r="T922" t="s">
        <v>8328</v>
      </c>
    </row>
    <row r="923" spans="1:20" ht="28.8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40888.962685185186</v>
      </c>
      <c r="K923">
        <v>1320033976</v>
      </c>
      <c r="L923" s="11">
        <f t="shared" si="57"/>
        <v>40846.921018518515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 s="7">
        <f t="shared" si="59"/>
        <v>231.75</v>
      </c>
      <c r="S923" t="s">
        <v>8325</v>
      </c>
      <c r="T923" t="s">
        <v>8328</v>
      </c>
    </row>
    <row r="924" spans="1:20" ht="28.8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41913.280011574076</v>
      </c>
      <c r="K924">
        <v>1409143393</v>
      </c>
      <c r="L924" s="11">
        <f t="shared" si="57"/>
        <v>41878.280011574076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 s="7">
        <f t="shared" si="59"/>
        <v>189.33</v>
      </c>
      <c r="S924" t="s">
        <v>8325</v>
      </c>
      <c r="T924" t="s">
        <v>8328</v>
      </c>
    </row>
    <row r="925" spans="1:20" ht="28.8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41964.751423611116</v>
      </c>
      <c r="K925">
        <v>1414018923</v>
      </c>
      <c r="L925" s="11">
        <f t="shared" si="57"/>
        <v>41934.709756944445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 s="7">
        <f t="shared" si="59"/>
        <v>55</v>
      </c>
      <c r="S925" t="s">
        <v>8325</v>
      </c>
      <c r="T925" t="s">
        <v>8328</v>
      </c>
    </row>
    <row r="926" spans="1:20" ht="28.8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41318.692928240744</v>
      </c>
      <c r="K926">
        <v>1358203069</v>
      </c>
      <c r="L926" s="11">
        <f t="shared" si="57"/>
        <v>41288.692928240744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 s="7">
        <f t="shared" si="59"/>
        <v>21.8</v>
      </c>
      <c r="S926" t="s">
        <v>8325</v>
      </c>
      <c r="T926" t="s">
        <v>8328</v>
      </c>
    </row>
    <row r="927" spans="1:20" ht="28.8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41605.672581018516</v>
      </c>
      <c r="K927">
        <v>1382994511</v>
      </c>
      <c r="L927" s="11">
        <f t="shared" si="57"/>
        <v>41575.630914351852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 s="7">
        <f t="shared" si="59"/>
        <v>32</v>
      </c>
      <c r="S927" t="s">
        <v>8325</v>
      </c>
      <c r="T927" t="s">
        <v>8328</v>
      </c>
    </row>
    <row r="928" spans="1:20" ht="28.8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40367.694444444445</v>
      </c>
      <c r="K928">
        <v>1276043330</v>
      </c>
      <c r="L928" s="11">
        <f t="shared" si="57"/>
        <v>40337.77002314815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7" t="e">
        <f t="shared" si="59"/>
        <v>#DIV/0!</v>
      </c>
      <c r="S928" t="s">
        <v>8325</v>
      </c>
      <c r="T928" t="s">
        <v>8328</v>
      </c>
    </row>
    <row r="929" spans="1:20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41043.572858796295</v>
      </c>
      <c r="K929">
        <v>1334432695</v>
      </c>
      <c r="L929" s="11">
        <f t="shared" si="57"/>
        <v>41013.572858796295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7" t="e">
        <f t="shared" si="59"/>
        <v>#DIV/0!</v>
      </c>
      <c r="S929" t="s">
        <v>8325</v>
      </c>
      <c r="T929" t="s">
        <v>8328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41230.75</v>
      </c>
      <c r="K930">
        <v>1348864913</v>
      </c>
      <c r="L930" s="11">
        <f t="shared" si="57"/>
        <v>41180.61241898148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 s="7">
        <f t="shared" si="59"/>
        <v>56.25</v>
      </c>
      <c r="S930" t="s">
        <v>8325</v>
      </c>
      <c r="T930" t="s">
        <v>8328</v>
      </c>
    </row>
    <row r="931" spans="1:20" ht="28.8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41007.946400462963</v>
      </c>
      <c r="K931">
        <v>1331358169</v>
      </c>
      <c r="L931" s="11">
        <f t="shared" si="57"/>
        <v>40977.988067129627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7" t="e">
        <f t="shared" si="59"/>
        <v>#DIV/0!</v>
      </c>
      <c r="S931" t="s">
        <v>8325</v>
      </c>
      <c r="T931" t="s">
        <v>8328</v>
      </c>
    </row>
    <row r="932" spans="1:20" ht="28.8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40354.647222222222</v>
      </c>
      <c r="K932">
        <v>1273874306</v>
      </c>
      <c r="L932" s="11">
        <f t="shared" si="57"/>
        <v>40312.665578703702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 s="7">
        <f t="shared" si="59"/>
        <v>69</v>
      </c>
      <c r="S932" t="s">
        <v>8325</v>
      </c>
      <c r="T932" t="s">
        <v>8328</v>
      </c>
    </row>
    <row r="933" spans="1:20" ht="28.8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41714.666666666664</v>
      </c>
      <c r="K933">
        <v>1392021502</v>
      </c>
      <c r="L933" s="11">
        <f t="shared" si="57"/>
        <v>41680.109976851854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 s="7">
        <f t="shared" si="59"/>
        <v>18.71</v>
      </c>
      <c r="S933" t="s">
        <v>8325</v>
      </c>
      <c r="T933" t="s">
        <v>8328</v>
      </c>
    </row>
    <row r="934" spans="1:20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41355.677604166667</v>
      </c>
      <c r="K934">
        <v>1360106145</v>
      </c>
      <c r="L934" s="11">
        <f t="shared" si="57"/>
        <v>41310.719270833331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 s="7">
        <f t="shared" si="59"/>
        <v>46.03</v>
      </c>
      <c r="S934" t="s">
        <v>8325</v>
      </c>
      <c r="T934" t="s">
        <v>8328</v>
      </c>
    </row>
    <row r="935" spans="1:20" ht="28.8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41770.919085648151</v>
      </c>
      <c r="K935">
        <v>1394683409</v>
      </c>
      <c r="L935" s="11">
        <f t="shared" si="57"/>
        <v>41710.919085648151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 s="7">
        <f t="shared" si="59"/>
        <v>60</v>
      </c>
      <c r="S935" t="s">
        <v>8325</v>
      </c>
      <c r="T935" t="s">
        <v>8328</v>
      </c>
    </row>
    <row r="936" spans="1:20" ht="28.8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</v>
      </c>
      <c r="K936">
        <v>1396633284</v>
      </c>
      <c r="L936" s="11">
        <f t="shared" si="57"/>
        <v>41733.487083333333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 s="7">
        <f t="shared" si="59"/>
        <v>50.67</v>
      </c>
      <c r="S936" t="s">
        <v>8325</v>
      </c>
      <c r="T936" t="s">
        <v>8328</v>
      </c>
    </row>
    <row r="937" spans="1:20" ht="28.8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42398.083668981482</v>
      </c>
      <c r="K937">
        <v>1451462429</v>
      </c>
      <c r="L937" s="11">
        <f t="shared" si="57"/>
        <v>42368.083668981482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 s="7">
        <f t="shared" si="59"/>
        <v>25</v>
      </c>
      <c r="S937" t="s">
        <v>8325</v>
      </c>
      <c r="T937" t="s">
        <v>8328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40926.583333333336</v>
      </c>
      <c r="K938">
        <v>1323131689</v>
      </c>
      <c r="L938" s="11">
        <f t="shared" si="57"/>
        <v>40882.774178240739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7" t="e">
        <f t="shared" si="59"/>
        <v>#DIV/0!</v>
      </c>
      <c r="S938" t="s">
        <v>8325</v>
      </c>
      <c r="T938" t="s">
        <v>8328</v>
      </c>
    </row>
    <row r="939" spans="1:20" ht="28.8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41581.589780092596</v>
      </c>
      <c r="K939">
        <v>1380913757</v>
      </c>
      <c r="L939" s="11">
        <f t="shared" si="57"/>
        <v>41551.548113425924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 s="7">
        <f t="shared" si="59"/>
        <v>20</v>
      </c>
      <c r="S939" t="s">
        <v>8325</v>
      </c>
      <c r="T939" t="s">
        <v>8328</v>
      </c>
    </row>
    <row r="940" spans="1:20" ht="28.8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41154.229722222226</v>
      </c>
      <c r="K940">
        <v>1343993448</v>
      </c>
      <c r="L940" s="11">
        <f t="shared" si="57"/>
        <v>41124.229722222226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 s="7">
        <f t="shared" si="59"/>
        <v>25</v>
      </c>
      <c r="S940" t="s">
        <v>8325</v>
      </c>
      <c r="T940" t="s">
        <v>8328</v>
      </c>
    </row>
    <row r="941" spans="1:20" ht="28.8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41455.581944444442</v>
      </c>
      <c r="K941">
        <v>1369246738</v>
      </c>
      <c r="L941" s="11">
        <f t="shared" si="57"/>
        <v>41416.513171296298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 s="7">
        <f t="shared" si="59"/>
        <v>20</v>
      </c>
      <c r="S941" t="s">
        <v>8325</v>
      </c>
      <c r="T941" t="s">
        <v>8328</v>
      </c>
    </row>
    <row r="942" spans="1:20" ht="28.8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42226.758402777778</v>
      </c>
      <c r="K942">
        <v>1435363926</v>
      </c>
      <c r="L942" s="11">
        <f t="shared" si="57"/>
        <v>42181.758402777778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 s="7">
        <f t="shared" si="59"/>
        <v>110.29</v>
      </c>
      <c r="S942" t="s">
        <v>8319</v>
      </c>
      <c r="T942" t="s">
        <v>8321</v>
      </c>
    </row>
    <row r="943" spans="1:20" ht="28.8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42775.846585648149</v>
      </c>
      <c r="K943">
        <v>1484101145</v>
      </c>
      <c r="L943" s="11">
        <f t="shared" si="57"/>
        <v>42745.846585648149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 s="7">
        <f t="shared" si="59"/>
        <v>37.450000000000003</v>
      </c>
      <c r="S943" t="s">
        <v>8319</v>
      </c>
      <c r="T943" t="s">
        <v>8321</v>
      </c>
    </row>
    <row r="944" spans="1:20" ht="28.8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42418.593287037031</v>
      </c>
      <c r="K944">
        <v>1452716060</v>
      </c>
      <c r="L944" s="11">
        <f t="shared" si="57"/>
        <v>42382.593287037031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 s="7">
        <f t="shared" si="59"/>
        <v>41.75</v>
      </c>
      <c r="S944" t="s">
        <v>8319</v>
      </c>
      <c r="T944" t="s">
        <v>8321</v>
      </c>
    </row>
    <row r="945" spans="1:20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42703.459548611107</v>
      </c>
      <c r="K945">
        <v>1477843305</v>
      </c>
      <c r="L945" s="11">
        <f t="shared" si="57"/>
        <v>42673.41788194445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 s="7">
        <f t="shared" si="59"/>
        <v>24.08</v>
      </c>
      <c r="S945" t="s">
        <v>8319</v>
      </c>
      <c r="T945" t="s">
        <v>8321</v>
      </c>
    </row>
    <row r="946" spans="1:20" ht="28.8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42478.333333333328</v>
      </c>
      <c r="K946">
        <v>1458050450</v>
      </c>
      <c r="L946" s="11">
        <f t="shared" si="57"/>
        <v>42444.333912037036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 s="7">
        <f t="shared" si="59"/>
        <v>69.41</v>
      </c>
      <c r="S946" t="s">
        <v>8319</v>
      </c>
      <c r="T946" t="s">
        <v>8321</v>
      </c>
    </row>
    <row r="947" spans="1:20" ht="28.8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42784.749305555553</v>
      </c>
      <c r="K947">
        <v>1482958626</v>
      </c>
      <c r="L947" s="11">
        <f t="shared" si="57"/>
        <v>42732.622986111113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 s="7">
        <f t="shared" si="59"/>
        <v>155.25</v>
      </c>
      <c r="S947" t="s">
        <v>8319</v>
      </c>
      <c r="T947" t="s">
        <v>8321</v>
      </c>
    </row>
    <row r="948" spans="1:20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42622.500555555554</v>
      </c>
      <c r="K948">
        <v>1470852048</v>
      </c>
      <c r="L948" s="11">
        <f t="shared" si="57"/>
        <v>42592.500555555554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 s="7">
        <f t="shared" si="59"/>
        <v>57.2</v>
      </c>
      <c r="S948" t="s">
        <v>8319</v>
      </c>
      <c r="T948" t="s">
        <v>8321</v>
      </c>
    </row>
    <row r="949" spans="1:20" ht="28.8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42551.531319444446</v>
      </c>
      <c r="K949">
        <v>1462128306</v>
      </c>
      <c r="L949" s="11">
        <f t="shared" si="57"/>
        <v>42491.531319444446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7" t="e">
        <f t="shared" si="59"/>
        <v>#DIV/0!</v>
      </c>
      <c r="S949" t="s">
        <v>8319</v>
      </c>
      <c r="T949" t="s">
        <v>8321</v>
      </c>
    </row>
    <row r="950" spans="1:20" ht="28.8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42441.578287037039</v>
      </c>
      <c r="K950">
        <v>1455220364</v>
      </c>
      <c r="L950" s="11">
        <f t="shared" si="57"/>
        <v>42411.578287037039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 s="7">
        <f t="shared" si="59"/>
        <v>60</v>
      </c>
      <c r="S950" t="s">
        <v>8319</v>
      </c>
      <c r="T950" t="s">
        <v>8321</v>
      </c>
    </row>
    <row r="951" spans="1:20" ht="28.8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42420.793703703705</v>
      </c>
      <c r="K951">
        <v>1450832576</v>
      </c>
      <c r="L951" s="11">
        <f t="shared" si="57"/>
        <v>42360.793703703705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 s="7">
        <f t="shared" si="59"/>
        <v>39</v>
      </c>
      <c r="S951" t="s">
        <v>8319</v>
      </c>
      <c r="T951" t="s">
        <v>8321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42386.500706018516</v>
      </c>
      <c r="K952">
        <v>1450461661</v>
      </c>
      <c r="L952" s="11">
        <f t="shared" si="57"/>
        <v>42356.500706018516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 s="7">
        <f t="shared" si="59"/>
        <v>58.42</v>
      </c>
      <c r="S952" t="s">
        <v>8319</v>
      </c>
      <c r="T952" t="s">
        <v>8321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42525.403611111105</v>
      </c>
      <c r="K953">
        <v>1461166872</v>
      </c>
      <c r="L953" s="11">
        <f t="shared" si="57"/>
        <v>42480.403611111105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 s="7">
        <f t="shared" si="59"/>
        <v>158.63999999999999</v>
      </c>
      <c r="S953" t="s">
        <v>8319</v>
      </c>
      <c r="T953" t="s">
        <v>8321</v>
      </c>
    </row>
    <row r="954" spans="1:20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42692.405231481483</v>
      </c>
      <c r="K954">
        <v>1476888212</v>
      </c>
      <c r="L954" s="11">
        <f t="shared" si="57"/>
        <v>42662.363564814819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 s="7">
        <f t="shared" si="59"/>
        <v>99.86</v>
      </c>
      <c r="S954" t="s">
        <v>8319</v>
      </c>
      <c r="T954" t="s">
        <v>8321</v>
      </c>
    </row>
    <row r="955" spans="1:20" ht="28.8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42028.914340277777</v>
      </c>
      <c r="K955">
        <v>1419566199</v>
      </c>
      <c r="L955" s="11">
        <f t="shared" si="57"/>
        <v>41998.914340277777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 s="7">
        <f t="shared" si="59"/>
        <v>25.2</v>
      </c>
      <c r="S955" t="s">
        <v>8319</v>
      </c>
      <c r="T955" t="s">
        <v>8321</v>
      </c>
    </row>
    <row r="956" spans="1:20" ht="28.8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42236.583784722221</v>
      </c>
      <c r="K956">
        <v>1436472039</v>
      </c>
      <c r="L956" s="11">
        <f t="shared" si="57"/>
        <v>42194.583784722221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 s="7">
        <f t="shared" si="59"/>
        <v>89.19</v>
      </c>
      <c r="S956" t="s">
        <v>8319</v>
      </c>
      <c r="T956" t="s">
        <v>8321</v>
      </c>
    </row>
    <row r="957" spans="1:20" ht="28.8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42626.045138888891</v>
      </c>
      <c r="K957">
        <v>1470294300</v>
      </c>
      <c r="L957" s="11">
        <f t="shared" si="57"/>
        <v>42586.045138888891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 s="7">
        <f t="shared" si="59"/>
        <v>182.62</v>
      </c>
      <c r="S957" t="s">
        <v>8319</v>
      </c>
      <c r="T957" t="s">
        <v>8321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42120.622210648144</v>
      </c>
      <c r="K958">
        <v>1424901359</v>
      </c>
      <c r="L958" s="11">
        <f t="shared" si="57"/>
        <v>42060.663877314815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 s="7">
        <f t="shared" si="59"/>
        <v>50.65</v>
      </c>
      <c r="S958" t="s">
        <v>8319</v>
      </c>
      <c r="T958" t="s">
        <v>8321</v>
      </c>
    </row>
    <row r="959" spans="1:20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42691.344131944439</v>
      </c>
      <c r="K959">
        <v>1476710133</v>
      </c>
      <c r="L959" s="11">
        <f t="shared" si="57"/>
        <v>42660.302465277782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 s="7">
        <f t="shared" si="59"/>
        <v>33.29</v>
      </c>
      <c r="S959" t="s">
        <v>8319</v>
      </c>
      <c r="T959" t="s">
        <v>8321</v>
      </c>
    </row>
    <row r="960" spans="1:20" ht="28.8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42103.957638888889</v>
      </c>
      <c r="K960">
        <v>1426792563</v>
      </c>
      <c r="L960" s="11">
        <f t="shared" si="57"/>
        <v>42082.552812499998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 s="7">
        <f t="shared" si="59"/>
        <v>51.82</v>
      </c>
      <c r="S960" t="s">
        <v>8319</v>
      </c>
      <c r="T960" t="s">
        <v>8321</v>
      </c>
    </row>
    <row r="961" spans="1:20" ht="28.8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42022.924363425926</v>
      </c>
      <c r="K961">
        <v>1419048665</v>
      </c>
      <c r="L961" s="11">
        <f t="shared" si="57"/>
        <v>41992.924363425926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 s="7">
        <f t="shared" si="59"/>
        <v>113.63</v>
      </c>
      <c r="S961" t="s">
        <v>8319</v>
      </c>
      <c r="T961" t="s">
        <v>8321</v>
      </c>
    </row>
    <row r="962" spans="1:20" ht="28.8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42808.335127314815</v>
      </c>
      <c r="K962">
        <v>1485874955</v>
      </c>
      <c r="L962" s="11">
        <f t="shared" si="57"/>
        <v>42766.376793981486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 s="7">
        <f t="shared" si="59"/>
        <v>136.46</v>
      </c>
      <c r="S962" t="s">
        <v>8319</v>
      </c>
      <c r="T962" t="s">
        <v>8321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 1, 1)+(-6/24)</f>
        <v>42786.541666666672</v>
      </c>
      <c r="K963">
        <v>1483634335</v>
      </c>
      <c r="L963" s="11">
        <f t="shared" ref="L963:L1026" si="61">(((K963/60)/60)/24)+DATE(1970,1,1)+(-6/24)</f>
        <v>42740.443692129629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 s="7">
        <f t="shared" ref="R963:R1026" si="63">ROUND(E963/N963, 2)</f>
        <v>364.35</v>
      </c>
      <c r="S963" t="s">
        <v>8319</v>
      </c>
      <c r="T963" t="s">
        <v>8321</v>
      </c>
    </row>
    <row r="964" spans="1:20" ht="28.8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42411.462418981479</v>
      </c>
      <c r="K964">
        <v>1451927153</v>
      </c>
      <c r="L964" s="11">
        <f t="shared" si="61"/>
        <v>42373.462418981479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 s="7">
        <f t="shared" si="63"/>
        <v>19.239999999999998</v>
      </c>
      <c r="S964" t="s">
        <v>8319</v>
      </c>
      <c r="T964" t="s">
        <v>8321</v>
      </c>
    </row>
    <row r="965" spans="1:20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42660.385636574079</v>
      </c>
      <c r="K965">
        <v>1473693319</v>
      </c>
      <c r="L965" s="11">
        <f t="shared" si="61"/>
        <v>42625.385636574079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 s="7">
        <f t="shared" si="63"/>
        <v>41.89</v>
      </c>
      <c r="S965" t="s">
        <v>8319</v>
      </c>
      <c r="T965" t="s">
        <v>8321</v>
      </c>
    </row>
    <row r="966" spans="1:20" ht="28.8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42248.378692129627</v>
      </c>
      <c r="K966">
        <v>1437663919</v>
      </c>
      <c r="L966" s="11">
        <f t="shared" si="61"/>
        <v>42208.378692129627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 s="7">
        <f t="shared" si="63"/>
        <v>30.31</v>
      </c>
      <c r="S966" t="s">
        <v>8319</v>
      </c>
      <c r="T966" t="s">
        <v>8321</v>
      </c>
    </row>
    <row r="967" spans="1:20" ht="28.8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42668.915972222225</v>
      </c>
      <c r="K967">
        <v>1474676646</v>
      </c>
      <c r="L967" s="11">
        <f t="shared" si="61"/>
        <v>42636.766736111109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 s="7">
        <f t="shared" si="63"/>
        <v>49.67</v>
      </c>
      <c r="S967" t="s">
        <v>8319</v>
      </c>
      <c r="T967" t="s">
        <v>8321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42649.385787037041</v>
      </c>
      <c r="K968">
        <v>1473174932</v>
      </c>
      <c r="L968" s="11">
        <f t="shared" si="61"/>
        <v>42619.385787037041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 s="7">
        <f t="shared" si="63"/>
        <v>59.2</v>
      </c>
      <c r="S968" t="s">
        <v>8319</v>
      </c>
      <c r="T968" t="s">
        <v>8321</v>
      </c>
    </row>
    <row r="969" spans="1:20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42481.96266203704</v>
      </c>
      <c r="K969">
        <v>1456121174</v>
      </c>
      <c r="L969" s="11">
        <f t="shared" si="61"/>
        <v>42422.004328703704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 s="7">
        <f t="shared" si="63"/>
        <v>43.98</v>
      </c>
      <c r="S969" t="s">
        <v>8319</v>
      </c>
      <c r="T969" t="s">
        <v>8321</v>
      </c>
    </row>
    <row r="970" spans="1:20" ht="28.8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41866.597615740742</v>
      </c>
      <c r="K970">
        <v>1405542034</v>
      </c>
      <c r="L970" s="11">
        <f t="shared" si="61"/>
        <v>41836.597615740742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 s="7">
        <f t="shared" si="63"/>
        <v>26.5</v>
      </c>
      <c r="S970" t="s">
        <v>8319</v>
      </c>
      <c r="T970" t="s">
        <v>8321</v>
      </c>
    </row>
    <row r="971" spans="1:20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42775.05332175926</v>
      </c>
      <c r="K971">
        <v>1483773407</v>
      </c>
      <c r="L971" s="11">
        <f t="shared" si="61"/>
        <v>42742.05332175926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 s="7">
        <f t="shared" si="63"/>
        <v>1272.73</v>
      </c>
      <c r="S971" t="s">
        <v>8319</v>
      </c>
      <c r="T971" t="s">
        <v>8321</v>
      </c>
    </row>
    <row r="972" spans="1:20" ht="28.8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42757.957638888889</v>
      </c>
      <c r="K972">
        <v>1481951853</v>
      </c>
      <c r="L972" s="11">
        <f t="shared" si="61"/>
        <v>42720.970520833333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 s="7">
        <f t="shared" si="63"/>
        <v>164</v>
      </c>
      <c r="S972" t="s">
        <v>8319</v>
      </c>
      <c r="T972" t="s">
        <v>8321</v>
      </c>
    </row>
    <row r="973" spans="1:20" ht="28.8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42156.459027777775</v>
      </c>
      <c r="K973">
        <v>1429290060</v>
      </c>
      <c r="L973" s="11">
        <f t="shared" si="61"/>
        <v>42111.459027777775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 s="7">
        <f t="shared" si="63"/>
        <v>45.2</v>
      </c>
      <c r="S973" t="s">
        <v>8319</v>
      </c>
      <c r="T973" t="s">
        <v>8321</v>
      </c>
    </row>
    <row r="974" spans="1:20" ht="28.8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41886.040972222225</v>
      </c>
      <c r="K974">
        <v>1407271598</v>
      </c>
      <c r="L974" s="11">
        <f t="shared" si="61"/>
        <v>41856.615717592591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 s="7">
        <f t="shared" si="63"/>
        <v>153.88999999999999</v>
      </c>
      <c r="S974" t="s">
        <v>8319</v>
      </c>
      <c r="T974" t="s">
        <v>8321</v>
      </c>
    </row>
    <row r="975" spans="1:20" ht="28.8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42316.806631944448</v>
      </c>
      <c r="K975">
        <v>1441844493</v>
      </c>
      <c r="L975" s="11">
        <f t="shared" si="61"/>
        <v>42256.764965277776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 s="7">
        <f t="shared" si="63"/>
        <v>51.38</v>
      </c>
      <c r="S975" t="s">
        <v>8319</v>
      </c>
      <c r="T975" t="s">
        <v>8321</v>
      </c>
    </row>
    <row r="976" spans="1:20" ht="28.8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42454.457824074074</v>
      </c>
      <c r="K976">
        <v>1456336756</v>
      </c>
      <c r="L976" s="11">
        <f t="shared" si="61"/>
        <v>42424.499490740738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 s="7">
        <f t="shared" si="63"/>
        <v>93.33</v>
      </c>
      <c r="S976" t="s">
        <v>8319</v>
      </c>
      <c r="T976" t="s">
        <v>8321</v>
      </c>
    </row>
    <row r="977" spans="1:20" ht="28.8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42549.446585648147</v>
      </c>
      <c r="K977">
        <v>1461948185</v>
      </c>
      <c r="L977" s="11">
        <f t="shared" si="61"/>
        <v>42489.446585648147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 s="7">
        <f t="shared" si="63"/>
        <v>108.63</v>
      </c>
      <c r="S977" t="s">
        <v>8319</v>
      </c>
      <c r="T977" t="s">
        <v>8321</v>
      </c>
    </row>
    <row r="978" spans="1:20" ht="28.8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42229.808993055558</v>
      </c>
      <c r="K978">
        <v>1435627497</v>
      </c>
      <c r="L978" s="11">
        <f t="shared" si="61"/>
        <v>42184.808993055558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 s="7">
        <f t="shared" si="63"/>
        <v>160.5</v>
      </c>
      <c r="S978" t="s">
        <v>8319</v>
      </c>
      <c r="T978" t="s">
        <v>8321</v>
      </c>
    </row>
    <row r="979" spans="1:20" ht="28.8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42421.692094907412</v>
      </c>
      <c r="K979">
        <v>1453502197</v>
      </c>
      <c r="L979" s="11">
        <f t="shared" si="61"/>
        <v>42391.692094907412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 s="7">
        <f t="shared" si="63"/>
        <v>75.75</v>
      </c>
      <c r="S979" t="s">
        <v>8319</v>
      </c>
      <c r="T979" t="s">
        <v>8321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42425.059039351851</v>
      </c>
      <c r="K980">
        <v>1453793101</v>
      </c>
      <c r="L980" s="11">
        <f t="shared" si="61"/>
        <v>42395.059039351851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 s="7">
        <f t="shared" si="63"/>
        <v>790.84</v>
      </c>
      <c r="S980" t="s">
        <v>8319</v>
      </c>
      <c r="T980" t="s">
        <v>8321</v>
      </c>
    </row>
    <row r="981" spans="1:20" ht="28.8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42541.540972222225</v>
      </c>
      <c r="K981">
        <v>1463392828</v>
      </c>
      <c r="L981" s="11">
        <f t="shared" si="61"/>
        <v>42506.166990740734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 s="7">
        <f t="shared" si="63"/>
        <v>301.94</v>
      </c>
      <c r="S981" t="s">
        <v>8319</v>
      </c>
      <c r="T981" t="s">
        <v>8321</v>
      </c>
    </row>
    <row r="982" spans="1:20" ht="28.8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41973.695856481485</v>
      </c>
      <c r="K982">
        <v>1413495722</v>
      </c>
      <c r="L982" s="11">
        <f t="shared" si="61"/>
        <v>41928.654189814813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 s="7">
        <f t="shared" si="63"/>
        <v>47.94</v>
      </c>
      <c r="S982" t="s">
        <v>8319</v>
      </c>
      <c r="T982" t="s">
        <v>8321</v>
      </c>
    </row>
    <row r="983" spans="1:20" ht="28.8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41860.697013888886</v>
      </c>
      <c r="K983">
        <v>1405032222</v>
      </c>
      <c r="L983" s="11">
        <f t="shared" si="61"/>
        <v>41830.697013888886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 s="7">
        <f t="shared" si="63"/>
        <v>2.75</v>
      </c>
      <c r="S983" t="s">
        <v>8319</v>
      </c>
      <c r="T983" t="s">
        <v>8321</v>
      </c>
    </row>
    <row r="984" spans="1:20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42645.503310185188</v>
      </c>
      <c r="K984">
        <v>1472839486</v>
      </c>
      <c r="L984" s="11">
        <f t="shared" si="61"/>
        <v>42615.503310185188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 s="7">
        <f t="shared" si="63"/>
        <v>1</v>
      </c>
      <c r="S984" t="s">
        <v>8319</v>
      </c>
      <c r="T984" t="s">
        <v>8321</v>
      </c>
    </row>
    <row r="985" spans="1:20" ht="28.8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42605.620833333334</v>
      </c>
      <c r="K985">
        <v>1469289685</v>
      </c>
      <c r="L985" s="11">
        <f t="shared" si="61"/>
        <v>42574.417650462965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 s="7">
        <f t="shared" si="63"/>
        <v>171.79</v>
      </c>
      <c r="S985" t="s">
        <v>8319</v>
      </c>
      <c r="T985" t="s">
        <v>8321</v>
      </c>
    </row>
    <row r="986" spans="1:20" ht="57.6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42090.824166666673</v>
      </c>
      <c r="K986">
        <v>1424918808</v>
      </c>
      <c r="L986" s="11">
        <f t="shared" si="61"/>
        <v>42060.86583333333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 s="7">
        <f t="shared" si="63"/>
        <v>35.33</v>
      </c>
      <c r="S986" t="s">
        <v>8319</v>
      </c>
      <c r="T986" t="s">
        <v>8321</v>
      </c>
    </row>
    <row r="987" spans="1:20" ht="28.8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42369.708333333328</v>
      </c>
      <c r="K987">
        <v>1449011610</v>
      </c>
      <c r="L987" s="11">
        <f t="shared" si="61"/>
        <v>42339.717708333337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 s="7">
        <f t="shared" si="63"/>
        <v>82.09</v>
      </c>
      <c r="S987" t="s">
        <v>8319</v>
      </c>
      <c r="T987" t="s">
        <v>8321</v>
      </c>
    </row>
    <row r="988" spans="1:20" ht="28.8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42378.75</v>
      </c>
      <c r="K988">
        <v>1447698300</v>
      </c>
      <c r="L988" s="11">
        <f t="shared" si="61"/>
        <v>42324.517361111109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 s="7">
        <f t="shared" si="63"/>
        <v>110.87</v>
      </c>
      <c r="S988" t="s">
        <v>8319</v>
      </c>
      <c r="T988" t="s">
        <v>8321</v>
      </c>
    </row>
    <row r="989" spans="1:20" ht="28.8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41813.044560185182</v>
      </c>
      <c r="K989">
        <v>1400051050</v>
      </c>
      <c r="L989" s="11">
        <f t="shared" si="61"/>
        <v>41773.044560185182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 s="7">
        <f t="shared" si="63"/>
        <v>161.22</v>
      </c>
      <c r="S989" t="s">
        <v>8319</v>
      </c>
      <c r="T989" t="s">
        <v>8321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42644.106770833328</v>
      </c>
      <c r="K990">
        <v>1472718825</v>
      </c>
      <c r="L990" s="11">
        <f t="shared" si="61"/>
        <v>42614.106770833328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7" t="e">
        <f t="shared" si="63"/>
        <v>#DIV/0!</v>
      </c>
      <c r="S990" t="s">
        <v>8319</v>
      </c>
      <c r="T990" t="s">
        <v>8321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42641.683969907404</v>
      </c>
      <c r="K991">
        <v>1472509495</v>
      </c>
      <c r="L991" s="11">
        <f t="shared" si="61"/>
        <v>42611.683969907404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 s="7">
        <f t="shared" si="63"/>
        <v>52.41</v>
      </c>
      <c r="S991" t="s">
        <v>8319</v>
      </c>
      <c r="T991" t="s">
        <v>8321</v>
      </c>
    </row>
    <row r="992" spans="1:20" ht="28.8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41885.534305555557</v>
      </c>
      <c r="K992">
        <v>1407178164</v>
      </c>
      <c r="L992" s="11">
        <f t="shared" si="61"/>
        <v>41855.534305555557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 s="7">
        <f t="shared" si="63"/>
        <v>13</v>
      </c>
      <c r="S992" t="s">
        <v>8319</v>
      </c>
      <c r="T992" t="s">
        <v>8321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42563.535416666666</v>
      </c>
      <c r="K993">
        <v>1466186988</v>
      </c>
      <c r="L993" s="11">
        <f t="shared" si="61"/>
        <v>42538.50680555556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 s="7">
        <f t="shared" si="63"/>
        <v>30.29</v>
      </c>
      <c r="S993" t="s">
        <v>8319</v>
      </c>
      <c r="T993" t="s">
        <v>8321</v>
      </c>
    </row>
    <row r="994" spans="1:20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42497.633321759262</v>
      </c>
      <c r="K994">
        <v>1457475119</v>
      </c>
      <c r="L994" s="11">
        <f t="shared" si="61"/>
        <v>42437.674988425926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 s="7">
        <f t="shared" si="63"/>
        <v>116.75</v>
      </c>
      <c r="S994" t="s">
        <v>8319</v>
      </c>
      <c r="T994" t="s">
        <v>8321</v>
      </c>
    </row>
    <row r="995" spans="1:20" ht="28.8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42685.958333333328</v>
      </c>
      <c r="K995">
        <v>1476054568</v>
      </c>
      <c r="L995" s="11">
        <f t="shared" si="61"/>
        <v>42652.714907407411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 s="7">
        <f t="shared" si="63"/>
        <v>89.6</v>
      </c>
      <c r="S995" t="s">
        <v>8319</v>
      </c>
      <c r="T995" t="s">
        <v>8321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41973.707638888889</v>
      </c>
      <c r="K996">
        <v>1412835530</v>
      </c>
      <c r="L996" s="11">
        <f t="shared" si="61"/>
        <v>41921.013078703705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 s="7">
        <f t="shared" si="63"/>
        <v>424.45</v>
      </c>
      <c r="S996" t="s">
        <v>8319</v>
      </c>
      <c r="T996" t="s">
        <v>8321</v>
      </c>
    </row>
    <row r="997" spans="1:20" ht="28.8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41972.416666666672</v>
      </c>
      <c r="K997">
        <v>1415140480</v>
      </c>
      <c r="L997" s="11">
        <f t="shared" si="61"/>
        <v>41947.690740740742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 s="7">
        <f t="shared" si="63"/>
        <v>80.67</v>
      </c>
      <c r="S997" t="s">
        <v>8319</v>
      </c>
      <c r="T997" t="s">
        <v>8321</v>
      </c>
    </row>
    <row r="998" spans="1:20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41847.393750000003</v>
      </c>
      <c r="K998">
        <v>1403902060</v>
      </c>
      <c r="L998" s="11">
        <f t="shared" si="61"/>
        <v>41817.616435185184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 s="7">
        <f t="shared" si="63"/>
        <v>13</v>
      </c>
      <c r="S998" t="s">
        <v>8319</v>
      </c>
      <c r="T998" t="s">
        <v>8321</v>
      </c>
    </row>
    <row r="999" spans="1:20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41970.894641203704</v>
      </c>
      <c r="K999">
        <v>1414549697</v>
      </c>
      <c r="L999" s="11">
        <f t="shared" si="61"/>
        <v>41940.85297453704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 s="7">
        <f t="shared" si="63"/>
        <v>8.1300000000000008</v>
      </c>
      <c r="S999" t="s">
        <v>8319</v>
      </c>
      <c r="T999" t="s">
        <v>8321</v>
      </c>
    </row>
    <row r="1000" spans="1:20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42326.960659722223</v>
      </c>
      <c r="K1000">
        <v>1444017801</v>
      </c>
      <c r="L1000" s="11">
        <f t="shared" si="61"/>
        <v>42281.918993055559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 s="7">
        <f t="shared" si="63"/>
        <v>153.43</v>
      </c>
      <c r="S1000" t="s">
        <v>8319</v>
      </c>
      <c r="T1000" t="s">
        <v>8321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41956.084722222222</v>
      </c>
      <c r="K1001">
        <v>1413270690</v>
      </c>
      <c r="L1001" s="11">
        <f t="shared" si="61"/>
        <v>41926.04965277778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 s="7">
        <f t="shared" si="63"/>
        <v>292.08</v>
      </c>
      <c r="S1001" t="s">
        <v>8319</v>
      </c>
      <c r="T1001" t="s">
        <v>8321</v>
      </c>
    </row>
    <row r="1002" spans="1:20" ht="28.8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42808.768055555556</v>
      </c>
      <c r="K1002">
        <v>1484357160</v>
      </c>
      <c r="L1002" s="11">
        <f t="shared" si="61"/>
        <v>42748.809722222228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 s="7">
        <f t="shared" si="63"/>
        <v>3304</v>
      </c>
      <c r="S1002" t="s">
        <v>8319</v>
      </c>
      <c r="T1002" t="s">
        <v>8321</v>
      </c>
    </row>
    <row r="1003" spans="1:20" ht="28.8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42765.470057870371</v>
      </c>
      <c r="K1003">
        <v>1481908613</v>
      </c>
      <c r="L1003" s="11">
        <f t="shared" si="61"/>
        <v>42720.470057870371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 s="7">
        <f t="shared" si="63"/>
        <v>1300</v>
      </c>
      <c r="S1003" t="s">
        <v>8319</v>
      </c>
      <c r="T1003" t="s">
        <v>8321</v>
      </c>
    </row>
    <row r="1004" spans="1:20" ht="28.8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42354.999305555553</v>
      </c>
      <c r="K1004">
        <v>1447777514</v>
      </c>
      <c r="L1004" s="11">
        <f t="shared" si="61"/>
        <v>42325.434189814812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 s="7">
        <f t="shared" si="63"/>
        <v>134.55000000000001</v>
      </c>
      <c r="S1004" t="s">
        <v>8319</v>
      </c>
      <c r="T1004" t="s">
        <v>8321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42810.417372685188</v>
      </c>
      <c r="K1005">
        <v>1487091661</v>
      </c>
      <c r="L1005" s="11">
        <f t="shared" si="61"/>
        <v>42780.459039351852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 s="7">
        <f t="shared" si="63"/>
        <v>214.07</v>
      </c>
      <c r="S1005" t="s">
        <v>8319</v>
      </c>
      <c r="T1005" t="s">
        <v>8321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42418.458645833336</v>
      </c>
      <c r="K1006">
        <v>1453222827</v>
      </c>
      <c r="L1006" s="11">
        <f t="shared" si="61"/>
        <v>42388.458645833336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 s="7">
        <f t="shared" si="63"/>
        <v>216.34</v>
      </c>
      <c r="S1006" t="s">
        <v>8319</v>
      </c>
      <c r="T1006" t="s">
        <v>8321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42307.374803240738</v>
      </c>
      <c r="K1007">
        <v>1443538783</v>
      </c>
      <c r="L1007" s="11">
        <f t="shared" si="61"/>
        <v>42276.374803240738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 s="7">
        <f t="shared" si="63"/>
        <v>932.31</v>
      </c>
      <c r="S1007" t="s">
        <v>8319</v>
      </c>
      <c r="T1007" t="s">
        <v>8321</v>
      </c>
    </row>
    <row r="1008" spans="1:20" ht="28.8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41985.049305555556</v>
      </c>
      <c r="K1008">
        <v>1417654672</v>
      </c>
      <c r="L1008" s="11">
        <f t="shared" si="61"/>
        <v>41976.790185185186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 s="7">
        <f t="shared" si="63"/>
        <v>29.25</v>
      </c>
      <c r="S1008" t="s">
        <v>8319</v>
      </c>
      <c r="T1008" t="s">
        <v>8321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42718.3752662037</v>
      </c>
      <c r="K1009">
        <v>1478095223</v>
      </c>
      <c r="L1009" s="11">
        <f t="shared" si="61"/>
        <v>42676.333599537036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 s="7">
        <f t="shared" si="63"/>
        <v>174.95</v>
      </c>
      <c r="S1009" t="s">
        <v>8319</v>
      </c>
      <c r="T1009" t="s">
        <v>8321</v>
      </c>
    </row>
    <row r="1010" spans="1:20" ht="28.8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42732.559201388889</v>
      </c>
      <c r="K1010">
        <v>1480361115</v>
      </c>
      <c r="L1010" s="11">
        <f t="shared" si="61"/>
        <v>42702.559201388889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 s="7">
        <f t="shared" si="63"/>
        <v>250</v>
      </c>
      <c r="S1010" t="s">
        <v>8319</v>
      </c>
      <c r="T1010" t="s">
        <v>8321</v>
      </c>
    </row>
    <row r="1011" spans="1:20" ht="28.8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42540.354699074072</v>
      </c>
      <c r="K1011">
        <v>1463754646</v>
      </c>
      <c r="L1011" s="11">
        <f t="shared" si="61"/>
        <v>42510.354699074072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 s="7">
        <f t="shared" si="63"/>
        <v>65</v>
      </c>
      <c r="S1011" t="s">
        <v>8319</v>
      </c>
      <c r="T1011" t="s">
        <v>8321</v>
      </c>
    </row>
    <row r="1012" spans="1:20" ht="28.8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42617.874305555553</v>
      </c>
      <c r="K1012">
        <v>1468180462</v>
      </c>
      <c r="L1012" s="11">
        <f t="shared" si="61"/>
        <v>42561.579421296294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 s="7">
        <f t="shared" si="63"/>
        <v>55</v>
      </c>
      <c r="S1012" t="s">
        <v>8319</v>
      </c>
      <c r="T1012" t="s">
        <v>8321</v>
      </c>
    </row>
    <row r="1013" spans="1:20" ht="28.8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41991.648090277777</v>
      </c>
      <c r="K1013">
        <v>1415050395</v>
      </c>
      <c r="L1013" s="11">
        <f t="shared" si="61"/>
        <v>41946.648090277777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 s="7">
        <f t="shared" si="63"/>
        <v>75</v>
      </c>
      <c r="S1013" t="s">
        <v>8319</v>
      </c>
      <c r="T1013" t="s">
        <v>8321</v>
      </c>
    </row>
    <row r="1014" spans="1:20" ht="28.8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42759.190416666665</v>
      </c>
      <c r="K1014">
        <v>1481366052</v>
      </c>
      <c r="L1014" s="11">
        <f t="shared" si="61"/>
        <v>42714.190416666665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 s="7">
        <f t="shared" si="63"/>
        <v>1389.36</v>
      </c>
      <c r="S1014" t="s">
        <v>8319</v>
      </c>
      <c r="T1014" t="s">
        <v>8321</v>
      </c>
    </row>
    <row r="1015" spans="1:20" ht="28.8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42367.583333333328</v>
      </c>
      <c r="K1015">
        <v>1449000056</v>
      </c>
      <c r="L1015" s="11">
        <f t="shared" si="61"/>
        <v>42339.583981481483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 s="7">
        <f t="shared" si="63"/>
        <v>95.91</v>
      </c>
      <c r="S1015" t="s">
        <v>8319</v>
      </c>
      <c r="T1015" t="s">
        <v>8321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42004.752488425926</v>
      </c>
      <c r="K1016">
        <v>1415750615</v>
      </c>
      <c r="L1016" s="11">
        <f t="shared" si="61"/>
        <v>41954.752488425926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 s="7">
        <f t="shared" si="63"/>
        <v>191.25</v>
      </c>
      <c r="S1016" t="s">
        <v>8319</v>
      </c>
      <c r="T1016" t="s">
        <v>8321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42333.670081018514</v>
      </c>
      <c r="K1017">
        <v>1445893495</v>
      </c>
      <c r="L1017" s="11">
        <f t="shared" si="61"/>
        <v>42303.628414351857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 s="7">
        <f t="shared" si="63"/>
        <v>40</v>
      </c>
      <c r="S1017" t="s">
        <v>8319</v>
      </c>
      <c r="T1017" t="s">
        <v>8321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42466.815462962957</v>
      </c>
      <c r="K1018">
        <v>1456108456</v>
      </c>
      <c r="L1018" s="11">
        <f t="shared" si="61"/>
        <v>42421.857129629629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 s="7">
        <f t="shared" si="63"/>
        <v>74.790000000000006</v>
      </c>
      <c r="S1018" t="s">
        <v>8319</v>
      </c>
      <c r="T1018" t="s">
        <v>8321</v>
      </c>
    </row>
    <row r="1019" spans="1:20" ht="28.8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42329.466840277775</v>
      </c>
      <c r="K1019">
        <v>1444666335</v>
      </c>
      <c r="L1019" s="11">
        <f t="shared" si="61"/>
        <v>42289.425173611111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 s="7">
        <f t="shared" si="63"/>
        <v>161.12</v>
      </c>
      <c r="S1019" t="s">
        <v>8319</v>
      </c>
      <c r="T1019" t="s">
        <v>8321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42565.242280092592</v>
      </c>
      <c r="K1020">
        <v>1465904933</v>
      </c>
      <c r="L1020" s="11">
        <f t="shared" si="61"/>
        <v>42535.242280092592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 s="7">
        <f t="shared" si="63"/>
        <v>88.71</v>
      </c>
      <c r="S1020" t="s">
        <v>8319</v>
      </c>
      <c r="T1020" t="s">
        <v>8321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42039.723946759259</v>
      </c>
      <c r="K1021">
        <v>1420500149</v>
      </c>
      <c r="L1021" s="11">
        <f t="shared" si="61"/>
        <v>42009.723946759259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 s="7">
        <f t="shared" si="63"/>
        <v>53.25</v>
      </c>
      <c r="S1021" t="s">
        <v>8319</v>
      </c>
      <c r="T1021" t="s">
        <v>8321</v>
      </c>
    </row>
    <row r="1022" spans="1:20" ht="28.8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42156.782638888893</v>
      </c>
      <c r="K1022">
        <v>1430617209</v>
      </c>
      <c r="L1022" s="11">
        <f t="shared" si="61"/>
        <v>42126.819548611107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 s="7">
        <f t="shared" si="63"/>
        <v>106.2</v>
      </c>
      <c r="S1022" t="s">
        <v>8325</v>
      </c>
      <c r="T1022" t="s">
        <v>8330</v>
      </c>
    </row>
    <row r="1023" spans="1:20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42293.916666666672</v>
      </c>
      <c r="K1023">
        <v>1443074571</v>
      </c>
      <c r="L1023" s="11">
        <f t="shared" si="61"/>
        <v>42271.001979166671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 s="7">
        <f t="shared" si="63"/>
        <v>22.08</v>
      </c>
      <c r="S1023" t="s">
        <v>8325</v>
      </c>
      <c r="T1023" t="s">
        <v>8330</v>
      </c>
    </row>
    <row r="1024" spans="1:20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42141.396724537044</v>
      </c>
      <c r="K1024">
        <v>1429284677</v>
      </c>
      <c r="L1024" s="11">
        <f t="shared" si="61"/>
        <v>42111.396724537044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 s="7">
        <f t="shared" si="63"/>
        <v>31.05</v>
      </c>
      <c r="S1024" t="s">
        <v>8325</v>
      </c>
      <c r="T1024" t="s">
        <v>8330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42175.669687500005</v>
      </c>
      <c r="K1025">
        <v>1432245861</v>
      </c>
      <c r="L1025" s="11">
        <f t="shared" si="61"/>
        <v>42145.669687500005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 s="7">
        <f t="shared" si="63"/>
        <v>36.21</v>
      </c>
      <c r="S1025" t="s">
        <v>8325</v>
      </c>
      <c r="T1025" t="s">
        <v>8330</v>
      </c>
    </row>
    <row r="1026" spans="1:20" ht="28.8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42400.330590277779</v>
      </c>
      <c r="K1026">
        <v>1451656563</v>
      </c>
      <c r="L1026" s="11">
        <f t="shared" si="61"/>
        <v>42370.330590277779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 s="7">
        <f t="shared" si="63"/>
        <v>388.98</v>
      </c>
      <c r="S1026" t="s">
        <v>8325</v>
      </c>
      <c r="T1026" t="s">
        <v>8330</v>
      </c>
    </row>
    <row r="1027" spans="1:20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 1, 1)+(-6/24)</f>
        <v>42079.542094907403</v>
      </c>
      <c r="K1027">
        <v>1423944037</v>
      </c>
      <c r="L1027" s="11">
        <f t="shared" ref="L1027:L1090" si="65">(((K1027/60)/60)/24)+DATE(1970,1,1)+(-6/24)</f>
        <v>42049.583761574075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 s="7">
        <f t="shared" ref="R1027:R1090" si="67">ROUND(E1027/N1027, 2)</f>
        <v>71.849999999999994</v>
      </c>
      <c r="S1027" t="s">
        <v>8325</v>
      </c>
      <c r="T1027" t="s">
        <v>8330</v>
      </c>
    </row>
    <row r="1028" spans="1:20" ht="28.8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42460.115925925929</v>
      </c>
      <c r="K1028">
        <v>1456480016</v>
      </c>
      <c r="L1028" s="11">
        <f t="shared" si="65"/>
        <v>42426.157592592594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 s="7">
        <f t="shared" si="67"/>
        <v>57.38</v>
      </c>
      <c r="S1028" t="s">
        <v>8325</v>
      </c>
      <c r="T1028" t="s">
        <v>8330</v>
      </c>
    </row>
    <row r="1029" spans="1:20" ht="28.8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41934.784108796295</v>
      </c>
      <c r="K1029">
        <v>1411433347</v>
      </c>
      <c r="L1029" s="11">
        <f t="shared" si="65"/>
        <v>41904.784108796295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 s="7">
        <f t="shared" si="67"/>
        <v>69.67</v>
      </c>
      <c r="S1029" t="s">
        <v>8325</v>
      </c>
      <c r="T1029" t="s">
        <v>8330</v>
      </c>
    </row>
    <row r="1030" spans="1:20" ht="28.8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42800.583333333328</v>
      </c>
      <c r="K1030">
        <v>1484924605</v>
      </c>
      <c r="L1030" s="11">
        <f t="shared" si="65"/>
        <v>42755.377372685187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 s="7">
        <f t="shared" si="67"/>
        <v>45.99</v>
      </c>
      <c r="S1030" t="s">
        <v>8325</v>
      </c>
      <c r="T1030" t="s">
        <v>8330</v>
      </c>
    </row>
    <row r="1031" spans="1:20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42098.665972222225</v>
      </c>
      <c r="K1031">
        <v>1423501507</v>
      </c>
      <c r="L1031" s="11">
        <f t="shared" si="65"/>
        <v>42044.461886574078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 s="7">
        <f t="shared" si="67"/>
        <v>79.260000000000005</v>
      </c>
      <c r="S1031" t="s">
        <v>8325</v>
      </c>
      <c r="T1031" t="s">
        <v>8330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42625.233206018514</v>
      </c>
      <c r="K1032">
        <v>1472470549</v>
      </c>
      <c r="L1032" s="11">
        <f t="shared" si="65"/>
        <v>42611.233206018514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 s="7">
        <f t="shared" si="67"/>
        <v>43.03</v>
      </c>
      <c r="S1032" t="s">
        <v>8325</v>
      </c>
      <c r="T1032" t="s">
        <v>8330</v>
      </c>
    </row>
    <row r="1033" spans="1:20" ht="28.8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42354.514004629629</v>
      </c>
      <c r="K1033">
        <v>1447698010</v>
      </c>
      <c r="L1033" s="11">
        <f t="shared" si="65"/>
        <v>42324.514004629629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 s="7">
        <f t="shared" si="67"/>
        <v>108.48</v>
      </c>
      <c r="S1033" t="s">
        <v>8325</v>
      </c>
      <c r="T1033" t="s">
        <v>8330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42544.416956018518</v>
      </c>
      <c r="K1034">
        <v>1464105625</v>
      </c>
      <c r="L1034" s="11">
        <f t="shared" si="65"/>
        <v>42514.416956018518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 s="7">
        <f t="shared" si="67"/>
        <v>61.03</v>
      </c>
      <c r="S1034" t="s">
        <v>8325</v>
      </c>
      <c r="T1034" t="s">
        <v>8330</v>
      </c>
    </row>
    <row r="1035" spans="1:20" ht="28.8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42716.482407407413</v>
      </c>
      <c r="K1035">
        <v>1479144880</v>
      </c>
      <c r="L1035" s="11">
        <f t="shared" si="65"/>
        <v>42688.482407407413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 s="7">
        <f t="shared" si="67"/>
        <v>50.59</v>
      </c>
      <c r="S1035" t="s">
        <v>8325</v>
      </c>
      <c r="T1035" t="s">
        <v>8330</v>
      </c>
    </row>
    <row r="1036" spans="1:20" ht="28.8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42586.915972222225</v>
      </c>
      <c r="K1036">
        <v>1467604804</v>
      </c>
      <c r="L1036" s="11">
        <f t="shared" si="65"/>
        <v>42554.916712962964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 s="7">
        <f t="shared" si="67"/>
        <v>39.159999999999997</v>
      </c>
      <c r="S1036" t="s">
        <v>8325</v>
      </c>
      <c r="T1036" t="s">
        <v>8330</v>
      </c>
    </row>
    <row r="1037" spans="1:20" ht="28.8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42046.391435185185</v>
      </c>
      <c r="K1037">
        <v>1421076220</v>
      </c>
      <c r="L1037" s="11">
        <f t="shared" si="65"/>
        <v>42016.391435185185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 s="7">
        <f t="shared" si="67"/>
        <v>65.16</v>
      </c>
      <c r="S1037" t="s">
        <v>8325</v>
      </c>
      <c r="T1037" t="s">
        <v>8330</v>
      </c>
    </row>
    <row r="1038" spans="1:20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41281.083333333336</v>
      </c>
      <c r="K1038">
        <v>1354790790</v>
      </c>
      <c r="L1038" s="11">
        <f t="shared" si="65"/>
        <v>41249.198958333334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 s="7">
        <f t="shared" si="67"/>
        <v>23.96</v>
      </c>
      <c r="S1038" t="s">
        <v>8325</v>
      </c>
      <c r="T1038" t="s">
        <v>8330</v>
      </c>
    </row>
    <row r="1039" spans="1:20" ht="28.8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42141.958333333328</v>
      </c>
      <c r="K1039">
        <v>1429991062</v>
      </c>
      <c r="L1039" s="11">
        <f t="shared" si="65"/>
        <v>42119.572476851856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 s="7">
        <f t="shared" si="67"/>
        <v>48.62</v>
      </c>
      <c r="S1039" t="s">
        <v>8325</v>
      </c>
      <c r="T1039" t="s">
        <v>8330</v>
      </c>
    </row>
    <row r="1040" spans="1:20" ht="28.8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42447.940081018518</v>
      </c>
      <c r="K1040">
        <v>1455773623</v>
      </c>
      <c r="L1040" s="11">
        <f t="shared" si="65"/>
        <v>42417.981747685189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 s="7">
        <f t="shared" si="67"/>
        <v>35.74</v>
      </c>
      <c r="S1040" t="s">
        <v>8325</v>
      </c>
      <c r="T1040" t="s">
        <v>8330</v>
      </c>
    </row>
    <row r="1041" spans="1:20" ht="28.8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42717.082638888889</v>
      </c>
      <c r="K1041">
        <v>1479436646</v>
      </c>
      <c r="L1041" s="11">
        <f t="shared" si="65"/>
        <v>42691.859328703707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 s="7">
        <f t="shared" si="67"/>
        <v>21.37</v>
      </c>
      <c r="S1041" t="s">
        <v>8325</v>
      </c>
      <c r="T1041" t="s">
        <v>8330</v>
      </c>
    </row>
    <row r="1042" spans="1:20" ht="28.8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42609.458437499998</v>
      </c>
      <c r="K1042">
        <v>1469725209</v>
      </c>
      <c r="L1042" s="11">
        <f t="shared" si="65"/>
        <v>42579.458437499998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 s="7">
        <f t="shared" si="67"/>
        <v>250</v>
      </c>
      <c r="S1042" t="s">
        <v>8331</v>
      </c>
      <c r="T1042" t="s">
        <v>8332</v>
      </c>
    </row>
    <row r="1043" spans="1:20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41850.810092592597</v>
      </c>
      <c r="K1043">
        <v>1405041992</v>
      </c>
      <c r="L1043" s="11">
        <f t="shared" si="65"/>
        <v>41830.810092592597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7" t="e">
        <f t="shared" si="67"/>
        <v>#DIV/0!</v>
      </c>
      <c r="S1043" t="s">
        <v>8331</v>
      </c>
      <c r="T1043" t="s">
        <v>8332</v>
      </c>
    </row>
    <row r="1044" spans="1:20" ht="28.8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41894.166666666664</v>
      </c>
      <c r="K1044">
        <v>1406824948</v>
      </c>
      <c r="L1044" s="11">
        <f t="shared" si="65"/>
        <v>41851.446157407408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 s="7">
        <f t="shared" si="67"/>
        <v>10</v>
      </c>
      <c r="S1044" t="s">
        <v>8331</v>
      </c>
      <c r="T1044" t="s">
        <v>8332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42144.002951388888</v>
      </c>
      <c r="K1045">
        <v>1429509855</v>
      </c>
      <c r="L1045" s="11">
        <f t="shared" si="65"/>
        <v>42114.002951388888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 s="7">
        <f t="shared" si="67"/>
        <v>29.24</v>
      </c>
      <c r="S1045" t="s">
        <v>8331</v>
      </c>
      <c r="T1045" t="s">
        <v>8332</v>
      </c>
    </row>
    <row r="1046" spans="1:20" ht="28.8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42068.602083333331</v>
      </c>
      <c r="K1046">
        <v>1420668801</v>
      </c>
      <c r="L1046" s="11">
        <f t="shared" si="65"/>
        <v>42011.675937499997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 s="7">
        <f t="shared" si="67"/>
        <v>3</v>
      </c>
      <c r="S1046" t="s">
        <v>8331</v>
      </c>
      <c r="T1046" t="s">
        <v>8332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41874.624421296299</v>
      </c>
      <c r="K1047">
        <v>1406235550</v>
      </c>
      <c r="L1047" s="11">
        <f t="shared" si="65"/>
        <v>41844.624421296299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 s="7">
        <f t="shared" si="67"/>
        <v>33.25</v>
      </c>
      <c r="S1047" t="s">
        <v>8331</v>
      </c>
      <c r="T1047" t="s">
        <v>8332</v>
      </c>
    </row>
    <row r="1048" spans="1:20" ht="28.8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42364.601388888885</v>
      </c>
      <c r="K1048">
        <v>1447273560</v>
      </c>
      <c r="L1048" s="11">
        <f t="shared" si="65"/>
        <v>42319.601388888885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7" t="e">
        <f t="shared" si="67"/>
        <v>#DIV/0!</v>
      </c>
      <c r="S1048" t="s">
        <v>8331</v>
      </c>
      <c r="T1048" t="s">
        <v>8332</v>
      </c>
    </row>
    <row r="1049" spans="1:20" ht="28.8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41948.610127314816</v>
      </c>
      <c r="K1049">
        <v>1412624315</v>
      </c>
      <c r="L1049" s="11">
        <f t="shared" si="65"/>
        <v>41918.568460648145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 s="7">
        <f t="shared" si="67"/>
        <v>1</v>
      </c>
      <c r="S1049" t="s">
        <v>8331</v>
      </c>
      <c r="T1049" t="s">
        <v>8332</v>
      </c>
    </row>
    <row r="1050" spans="1:20" ht="28.8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42637.803113425922</v>
      </c>
      <c r="K1050">
        <v>1471310189</v>
      </c>
      <c r="L1050" s="11">
        <f t="shared" si="65"/>
        <v>42597.803113425922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 s="7">
        <f t="shared" si="67"/>
        <v>53</v>
      </c>
      <c r="S1050" t="s">
        <v>8331</v>
      </c>
      <c r="T1050" t="s">
        <v>8332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42412.181076388893</v>
      </c>
      <c r="K1051">
        <v>1452680445</v>
      </c>
      <c r="L1051" s="11">
        <f t="shared" si="65"/>
        <v>42382.181076388893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7" t="e">
        <f t="shared" si="67"/>
        <v>#DIV/0!</v>
      </c>
      <c r="S1051" t="s">
        <v>8331</v>
      </c>
      <c r="T1051" t="s">
        <v>8332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42261.5471875</v>
      </c>
      <c r="K1052">
        <v>1439665677</v>
      </c>
      <c r="L1052" s="11">
        <f t="shared" si="65"/>
        <v>42231.5471875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7" t="e">
        <f t="shared" si="67"/>
        <v>#DIV/0!</v>
      </c>
      <c r="S1052" t="s">
        <v>8331</v>
      </c>
      <c r="T1052" t="s">
        <v>8332</v>
      </c>
    </row>
    <row r="1053" spans="1:20" ht="28.8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41877.764178240745</v>
      </c>
      <c r="K1053">
        <v>1406679625</v>
      </c>
      <c r="L1053" s="11">
        <f t="shared" si="65"/>
        <v>41849.764178240745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7" t="e">
        <f t="shared" si="67"/>
        <v>#DIV/0!</v>
      </c>
      <c r="S1053" t="s">
        <v>8331</v>
      </c>
      <c r="T1053" t="s">
        <v>8332</v>
      </c>
    </row>
    <row r="1054" spans="1:20" ht="28.8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42527.589583333334</v>
      </c>
      <c r="K1054">
        <v>1461438495</v>
      </c>
      <c r="L1054" s="11">
        <f t="shared" si="65"/>
        <v>42483.547395833331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7" t="e">
        <f t="shared" si="67"/>
        <v>#DIV/0!</v>
      </c>
      <c r="S1054" t="s">
        <v>8331</v>
      </c>
      <c r="T1054" t="s">
        <v>8332</v>
      </c>
    </row>
    <row r="1055" spans="1:20" ht="28.8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42799.922824074078</v>
      </c>
      <c r="K1055">
        <v>1486613332</v>
      </c>
      <c r="L1055" s="11">
        <f t="shared" si="65"/>
        <v>42774.922824074078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 s="7">
        <f t="shared" si="67"/>
        <v>15</v>
      </c>
      <c r="S1055" t="s">
        <v>8331</v>
      </c>
      <c r="T1055" t="s">
        <v>8332</v>
      </c>
    </row>
    <row r="1056" spans="1:20" ht="28.8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41861.666666666664</v>
      </c>
      <c r="K1056">
        <v>1405110399</v>
      </c>
      <c r="L1056" s="11">
        <f t="shared" si="65"/>
        <v>41831.601840277777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7" t="e">
        <f t="shared" si="67"/>
        <v>#DIV/0!</v>
      </c>
      <c r="S1056" t="s">
        <v>8331</v>
      </c>
      <c r="T1056" t="s">
        <v>8332</v>
      </c>
    </row>
    <row r="1057" spans="1:20" ht="28.8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42436.742418981477</v>
      </c>
      <c r="K1057">
        <v>1454802545</v>
      </c>
      <c r="L1057" s="11">
        <f t="shared" si="65"/>
        <v>42406.742418981477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7" t="e">
        <f t="shared" si="67"/>
        <v>#DIV/0!</v>
      </c>
      <c r="S1057" t="s">
        <v>8331</v>
      </c>
      <c r="T1057" t="s">
        <v>8332</v>
      </c>
    </row>
    <row r="1058" spans="1:20" ht="28.8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42118.427974537044</v>
      </c>
      <c r="K1058">
        <v>1424711777</v>
      </c>
      <c r="L1058" s="11">
        <f t="shared" si="65"/>
        <v>42058.469641203701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7" t="e">
        <f t="shared" si="67"/>
        <v>#DIV/0!</v>
      </c>
      <c r="S1058" t="s">
        <v>8331</v>
      </c>
      <c r="T1058" t="s">
        <v>8332</v>
      </c>
    </row>
    <row r="1059" spans="1:20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42708.662997685184</v>
      </c>
      <c r="K1059">
        <v>1478292883</v>
      </c>
      <c r="L1059" s="11">
        <f t="shared" si="65"/>
        <v>42678.621331018512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7" t="e">
        <f t="shared" si="67"/>
        <v>#DIV/0!</v>
      </c>
      <c r="S1059" t="s">
        <v>8331</v>
      </c>
      <c r="T1059" t="s">
        <v>8332</v>
      </c>
    </row>
    <row r="1060" spans="1:20" ht="28.8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42088.75</v>
      </c>
      <c r="K1060">
        <v>1423777043</v>
      </c>
      <c r="L1060" s="11">
        <f t="shared" si="65"/>
        <v>42047.650960648149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7" t="e">
        <f t="shared" si="67"/>
        <v>#DIV/0!</v>
      </c>
      <c r="S1060" t="s">
        <v>8331</v>
      </c>
      <c r="T1060" t="s">
        <v>8332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42076.498333333337</v>
      </c>
      <c r="K1061">
        <v>1423681056</v>
      </c>
      <c r="L1061" s="11">
        <f t="shared" si="65"/>
        <v>42046.54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7" t="e">
        <f t="shared" si="67"/>
        <v>#DIV/0!</v>
      </c>
      <c r="S1061" t="s">
        <v>8331</v>
      </c>
      <c r="T1061" t="s">
        <v>8332</v>
      </c>
    </row>
    <row r="1062" spans="1:20" ht="28.8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42109.663113425922</v>
      </c>
      <c r="K1062">
        <v>1426542893</v>
      </c>
      <c r="L1062" s="11">
        <f t="shared" si="65"/>
        <v>42079.663113425922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 s="7">
        <f t="shared" si="67"/>
        <v>50</v>
      </c>
      <c r="S1062" t="s">
        <v>8331</v>
      </c>
      <c r="T1062" t="s">
        <v>8332</v>
      </c>
    </row>
    <row r="1063" spans="1:20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42491.791666666672</v>
      </c>
      <c r="K1063">
        <v>1456987108</v>
      </c>
      <c r="L1063" s="11">
        <f t="shared" si="65"/>
        <v>42432.026712962965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7" t="e">
        <f t="shared" si="67"/>
        <v>#DIV/0!</v>
      </c>
      <c r="S1063" t="s">
        <v>8331</v>
      </c>
      <c r="T1063" t="s">
        <v>8332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42563.557187500002</v>
      </c>
      <c r="K1064">
        <v>1467746541</v>
      </c>
      <c r="L1064" s="11">
        <f t="shared" si="65"/>
        <v>42556.557187500002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 s="7">
        <f t="shared" si="67"/>
        <v>47.5</v>
      </c>
      <c r="S1064" t="s">
        <v>8331</v>
      </c>
      <c r="T1064" t="s">
        <v>8332</v>
      </c>
    </row>
    <row r="1065" spans="1:20" ht="28.8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42612.780810185184</v>
      </c>
      <c r="K1065">
        <v>1470012262</v>
      </c>
      <c r="L1065" s="11">
        <f t="shared" si="65"/>
        <v>42582.780810185184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7" t="e">
        <f t="shared" si="67"/>
        <v>#DIV/0!</v>
      </c>
      <c r="S1065" t="s">
        <v>8331</v>
      </c>
      <c r="T1065" t="s">
        <v>8332</v>
      </c>
    </row>
    <row r="1066" spans="1:20" ht="28.8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41461.978043981479</v>
      </c>
      <c r="K1066">
        <v>1369286903</v>
      </c>
      <c r="L1066" s="11">
        <f t="shared" si="65"/>
        <v>41416.978043981479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 s="7">
        <f t="shared" si="67"/>
        <v>65.67</v>
      </c>
      <c r="S1066" t="s">
        <v>8333</v>
      </c>
      <c r="T1066" t="s">
        <v>8334</v>
      </c>
    </row>
    <row r="1067" spans="1:20" ht="28.8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41689.131041666667</v>
      </c>
      <c r="K1067">
        <v>1390381722</v>
      </c>
      <c r="L1067" s="11">
        <f t="shared" si="65"/>
        <v>41661.131041666667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 s="7">
        <f t="shared" si="67"/>
        <v>16.2</v>
      </c>
      <c r="S1067" t="s">
        <v>8333</v>
      </c>
      <c r="T1067" t="s">
        <v>8334</v>
      </c>
    </row>
    <row r="1068" spans="1:20" ht="28.8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41490.712754629632</v>
      </c>
      <c r="K1068">
        <v>1371769582</v>
      </c>
      <c r="L1068" s="11">
        <f t="shared" si="65"/>
        <v>41445.712754629632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 s="7">
        <f t="shared" si="67"/>
        <v>34.130000000000003</v>
      </c>
      <c r="S1068" t="s">
        <v>8333</v>
      </c>
      <c r="T1068" t="s">
        <v>8334</v>
      </c>
    </row>
    <row r="1069" spans="1:20" ht="28.8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41629.605682870373</v>
      </c>
      <c r="K1069">
        <v>1385065931</v>
      </c>
      <c r="L1069" s="11">
        <f t="shared" si="65"/>
        <v>41599.605682870373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 s="7">
        <f t="shared" si="67"/>
        <v>13</v>
      </c>
      <c r="S1069" t="s">
        <v>8333</v>
      </c>
      <c r="T1069" t="s">
        <v>8334</v>
      </c>
    </row>
    <row r="1070" spans="1:20" ht="28.8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42470.079444444447</v>
      </c>
      <c r="K1070">
        <v>1457686464</v>
      </c>
      <c r="L1070" s="11">
        <f t="shared" si="65"/>
        <v>42440.121111111104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 s="7">
        <f t="shared" si="67"/>
        <v>11.25</v>
      </c>
      <c r="S1070" t="s">
        <v>8333</v>
      </c>
      <c r="T1070" t="s">
        <v>8334</v>
      </c>
    </row>
    <row r="1071" spans="1:20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41604.021516203706</v>
      </c>
      <c r="K1071">
        <v>1382679059</v>
      </c>
      <c r="L1071" s="11">
        <f t="shared" si="65"/>
        <v>41571.979849537034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 s="7">
        <f t="shared" si="67"/>
        <v>40.479999999999997</v>
      </c>
      <c r="S1071" t="s">
        <v>8333</v>
      </c>
      <c r="T1071" t="s">
        <v>8334</v>
      </c>
    </row>
    <row r="1072" spans="1:20" ht="28.8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41182.761828703704</v>
      </c>
      <c r="K1072">
        <v>1347322622</v>
      </c>
      <c r="L1072" s="11">
        <f t="shared" si="65"/>
        <v>41162.761828703704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 s="7">
        <f t="shared" si="67"/>
        <v>35</v>
      </c>
      <c r="S1072" t="s">
        <v>8333</v>
      </c>
      <c r="T1072" t="s">
        <v>8334</v>
      </c>
    </row>
    <row r="1073" spans="1:20" ht="28.8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42325.545057870375</v>
      </c>
      <c r="K1073">
        <v>1445191493</v>
      </c>
      <c r="L1073" s="11">
        <f t="shared" si="65"/>
        <v>42295.503391203703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7" t="e">
        <f t="shared" si="67"/>
        <v>#DIV/0!</v>
      </c>
      <c r="S1073" t="s">
        <v>8333</v>
      </c>
      <c r="T1073" t="s">
        <v>8334</v>
      </c>
    </row>
    <row r="1074" spans="1:20" ht="28.8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41675.582141203704</v>
      </c>
      <c r="K1074">
        <v>1389038297</v>
      </c>
      <c r="L1074" s="11">
        <f t="shared" si="65"/>
        <v>41645.582141203704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 s="7">
        <f t="shared" si="67"/>
        <v>12.75</v>
      </c>
      <c r="S1074" t="s">
        <v>8333</v>
      </c>
      <c r="T1074" t="s">
        <v>8334</v>
      </c>
    </row>
    <row r="1075" spans="1:20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40832.714594907404</v>
      </c>
      <c r="K1075">
        <v>1316214541</v>
      </c>
      <c r="L1075" s="11">
        <f t="shared" si="65"/>
        <v>40802.714594907404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 s="7">
        <f t="shared" si="67"/>
        <v>10</v>
      </c>
      <c r="S1075" t="s">
        <v>8333</v>
      </c>
      <c r="T1075" t="s">
        <v>8334</v>
      </c>
    </row>
    <row r="1076" spans="1:20" ht="28.8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41642.922974537039</v>
      </c>
      <c r="K1076">
        <v>1386216545</v>
      </c>
      <c r="L1076" s="11">
        <f t="shared" si="65"/>
        <v>41612.922974537039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 s="7">
        <f t="shared" si="67"/>
        <v>113.57</v>
      </c>
      <c r="S1076" t="s">
        <v>8333</v>
      </c>
      <c r="T1076" t="s">
        <v>8334</v>
      </c>
    </row>
    <row r="1077" spans="1:20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41035.654120370367</v>
      </c>
      <c r="K1077">
        <v>1333748516</v>
      </c>
      <c r="L1077" s="11">
        <f t="shared" si="65"/>
        <v>41005.654120370367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 s="7">
        <f t="shared" si="67"/>
        <v>15</v>
      </c>
      <c r="S1077" t="s">
        <v>8333</v>
      </c>
      <c r="T1077" t="s">
        <v>8334</v>
      </c>
    </row>
    <row r="1078" spans="1:20" ht="28.8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41893.127893518518</v>
      </c>
      <c r="K1078">
        <v>1405674250</v>
      </c>
      <c r="L1078" s="11">
        <f t="shared" si="65"/>
        <v>41838.127893518518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 s="7">
        <f t="shared" si="67"/>
        <v>48.28</v>
      </c>
      <c r="S1078" t="s">
        <v>8333</v>
      </c>
      <c r="T1078" t="s">
        <v>8334</v>
      </c>
    </row>
    <row r="1079" spans="1:20" ht="28.8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42382.91679398148</v>
      </c>
      <c r="K1079">
        <v>1450152011</v>
      </c>
      <c r="L1079" s="11">
        <f t="shared" si="65"/>
        <v>42352.91679398148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 s="7">
        <f t="shared" si="67"/>
        <v>43.98</v>
      </c>
      <c r="S1079" t="s">
        <v>8333</v>
      </c>
      <c r="T1079" t="s">
        <v>8334</v>
      </c>
    </row>
    <row r="1080" spans="1:20" ht="28.8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40745.945844907408</v>
      </c>
      <c r="K1080">
        <v>1307421721</v>
      </c>
      <c r="L1080" s="11">
        <f t="shared" si="65"/>
        <v>40700.945844907408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 s="7">
        <f t="shared" si="67"/>
        <v>9</v>
      </c>
      <c r="S1080" t="s">
        <v>8333</v>
      </c>
      <c r="T1080" t="s">
        <v>8334</v>
      </c>
    </row>
    <row r="1081" spans="1:20" ht="28.8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42504.316388888896</v>
      </c>
      <c r="K1081">
        <v>1461072936</v>
      </c>
      <c r="L1081" s="11">
        <f t="shared" si="65"/>
        <v>42479.316388888896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 s="7">
        <f t="shared" si="67"/>
        <v>37.67</v>
      </c>
      <c r="S1081" t="s">
        <v>8333</v>
      </c>
      <c r="T1081" t="s">
        <v>8334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41769.888113425928</v>
      </c>
      <c r="K1082">
        <v>1397186333</v>
      </c>
      <c r="L1082" s="11">
        <f t="shared" si="65"/>
        <v>41739.888113425928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 s="7">
        <f t="shared" si="67"/>
        <v>18.579999999999998</v>
      </c>
      <c r="S1082" t="s">
        <v>8333</v>
      </c>
      <c r="T1082" t="s">
        <v>8334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42032.676990740743</v>
      </c>
      <c r="K1083">
        <v>1419891292</v>
      </c>
      <c r="L1083" s="11">
        <f t="shared" si="65"/>
        <v>42002.676990740743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 s="7">
        <f t="shared" si="67"/>
        <v>3</v>
      </c>
      <c r="S1083" t="s">
        <v>8333</v>
      </c>
      <c r="T1083" t="s">
        <v>8334</v>
      </c>
    </row>
    <row r="1084" spans="1:20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41131.656111111115</v>
      </c>
      <c r="K1084">
        <v>1342043088</v>
      </c>
      <c r="L1084" s="11">
        <f t="shared" si="65"/>
        <v>41101.656111111115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 s="7">
        <f t="shared" si="67"/>
        <v>18.670000000000002</v>
      </c>
      <c r="S1084" t="s">
        <v>8333</v>
      </c>
      <c r="T1084" t="s">
        <v>8334</v>
      </c>
    </row>
    <row r="1085" spans="1:20" ht="28.8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41853.409525462965</v>
      </c>
      <c r="K1085">
        <v>1401810583</v>
      </c>
      <c r="L1085" s="11">
        <f t="shared" si="65"/>
        <v>41793.409525462965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 s="7">
        <f t="shared" si="67"/>
        <v>410</v>
      </c>
      <c r="S1085" t="s">
        <v>8333</v>
      </c>
      <c r="T1085" t="s">
        <v>8334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41859.662083333329</v>
      </c>
      <c r="K1086">
        <v>1404942804</v>
      </c>
      <c r="L1086" s="11">
        <f t="shared" si="65"/>
        <v>41829.662083333329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7" t="e">
        <f t="shared" si="67"/>
        <v>#DIV/0!</v>
      </c>
      <c r="S1086" t="s">
        <v>8333</v>
      </c>
      <c r="T1086" t="s">
        <v>8334</v>
      </c>
    </row>
    <row r="1087" spans="1:20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42443.379340277781</v>
      </c>
      <c r="K1087">
        <v>1455379575</v>
      </c>
      <c r="L1087" s="11">
        <f t="shared" si="65"/>
        <v>42413.421006944445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 s="7">
        <f t="shared" si="67"/>
        <v>114</v>
      </c>
      <c r="S1087" t="s">
        <v>8333</v>
      </c>
      <c r="T1087" t="s">
        <v>8334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41875.616793981484</v>
      </c>
      <c r="K1088">
        <v>1406321291</v>
      </c>
      <c r="L1088" s="11">
        <f t="shared" si="65"/>
        <v>41845.616793981484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 s="7">
        <f t="shared" si="67"/>
        <v>7.5</v>
      </c>
      <c r="S1088" t="s">
        <v>8333</v>
      </c>
      <c r="T1088" t="s">
        <v>8334</v>
      </c>
    </row>
    <row r="1089" spans="1:20" ht="28.8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41805.463969907411</v>
      </c>
      <c r="K1089">
        <v>1400260087</v>
      </c>
      <c r="L1089" s="11">
        <f t="shared" si="65"/>
        <v>41775.463969907411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7" t="e">
        <f t="shared" si="67"/>
        <v>#DIV/0!</v>
      </c>
      <c r="S1089" t="s">
        <v>8333</v>
      </c>
      <c r="T1089" t="s">
        <v>8334</v>
      </c>
    </row>
    <row r="1090" spans="1:20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41753.549386574072</v>
      </c>
      <c r="K1090">
        <v>1395774667</v>
      </c>
      <c r="L1090" s="11">
        <f t="shared" si="65"/>
        <v>41723.549386574072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 s="7">
        <f t="shared" si="67"/>
        <v>43.42</v>
      </c>
      <c r="S1090" t="s">
        <v>8333</v>
      </c>
      <c r="T1090" t="s">
        <v>8334</v>
      </c>
    </row>
    <row r="1091" spans="1:20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 1, 1)+(-6/24)</f>
        <v>42180.939525462964</v>
      </c>
      <c r="K1091">
        <v>1432701175</v>
      </c>
      <c r="L1091" s="11">
        <f t="shared" ref="L1091:L1154" si="69">(((K1091/60)/60)/24)+DATE(1970,1,1)+(-6/24)</f>
        <v>42150.939525462964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 s="7">
        <f t="shared" ref="R1091:R1154" si="71">ROUND(E1091/N1091, 2)</f>
        <v>23.96</v>
      </c>
      <c r="S1091" t="s">
        <v>8333</v>
      </c>
      <c r="T1091" t="s">
        <v>8334</v>
      </c>
    </row>
    <row r="1092" spans="1:20" ht="28.8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42152.935798611114</v>
      </c>
      <c r="K1092">
        <v>1430281653</v>
      </c>
      <c r="L1092" s="11">
        <f t="shared" si="69"/>
        <v>42122.935798611114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 s="7">
        <f t="shared" si="71"/>
        <v>5</v>
      </c>
      <c r="S1092" t="s">
        <v>8333</v>
      </c>
      <c r="T1092" t="s">
        <v>8334</v>
      </c>
    </row>
    <row r="1093" spans="1:20" ht="28.8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42470.528611111105</v>
      </c>
      <c r="K1093">
        <v>1457725272</v>
      </c>
      <c r="L1093" s="11">
        <f t="shared" si="69"/>
        <v>42440.570277777777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 s="7">
        <f t="shared" si="71"/>
        <v>12.5</v>
      </c>
      <c r="S1093" t="s">
        <v>8333</v>
      </c>
      <c r="T1093" t="s">
        <v>8334</v>
      </c>
    </row>
    <row r="1094" spans="1:20" ht="28.8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41279.775902777779</v>
      </c>
      <c r="K1094">
        <v>1354840638</v>
      </c>
      <c r="L1094" s="11">
        <f t="shared" si="69"/>
        <v>41249.775902777779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 s="7">
        <f t="shared" si="71"/>
        <v>3</v>
      </c>
      <c r="S1094" t="s">
        <v>8333</v>
      </c>
      <c r="T1094" t="s">
        <v>8334</v>
      </c>
    </row>
    <row r="1095" spans="1:20" ht="28.8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42411.723807870367</v>
      </c>
      <c r="K1095">
        <v>1453936937</v>
      </c>
      <c r="L1095" s="11">
        <f t="shared" si="69"/>
        <v>42396.723807870367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 s="7">
        <f t="shared" si="71"/>
        <v>10.56</v>
      </c>
      <c r="S1095" t="s">
        <v>8333</v>
      </c>
      <c r="T1095" t="s">
        <v>8334</v>
      </c>
    </row>
    <row r="1096" spans="1:20" ht="28.8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40825.463344907403</v>
      </c>
      <c r="K1096">
        <v>1315588033</v>
      </c>
      <c r="L1096" s="11">
        <f t="shared" si="69"/>
        <v>40795.463344907403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 s="7">
        <f t="shared" si="71"/>
        <v>122</v>
      </c>
      <c r="S1096" t="s">
        <v>8333</v>
      </c>
      <c r="T1096" t="s">
        <v>8334</v>
      </c>
    </row>
    <row r="1097" spans="1:20" ht="28.8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41516.287268518521</v>
      </c>
      <c r="K1097">
        <v>1375275220</v>
      </c>
      <c r="L1097" s="11">
        <f t="shared" si="69"/>
        <v>41486.287268518521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 s="7">
        <f t="shared" si="71"/>
        <v>267.81</v>
      </c>
      <c r="S1097" t="s">
        <v>8333</v>
      </c>
      <c r="T1097" t="s">
        <v>8334</v>
      </c>
    </row>
    <row r="1098" spans="1:20" ht="28.8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41915.895833333336</v>
      </c>
      <c r="K1098">
        <v>1409747154</v>
      </c>
      <c r="L1098" s="11">
        <f t="shared" si="69"/>
        <v>41885.26798611111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 s="7">
        <f t="shared" si="71"/>
        <v>74.209999999999994</v>
      </c>
      <c r="S1098" t="s">
        <v>8333</v>
      </c>
      <c r="T1098" t="s">
        <v>8334</v>
      </c>
    </row>
    <row r="1099" spans="1:20" ht="28.8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41700.542557870373</v>
      </c>
      <c r="K1099">
        <v>1390330877</v>
      </c>
      <c r="L1099" s="11">
        <f t="shared" si="69"/>
        <v>41660.542557870373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 s="7">
        <f t="shared" si="71"/>
        <v>6.71</v>
      </c>
      <c r="S1099" t="s">
        <v>8333</v>
      </c>
      <c r="T1099" t="s">
        <v>8334</v>
      </c>
    </row>
    <row r="1100" spans="1:20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41742.512673611112</v>
      </c>
      <c r="K1100">
        <v>1394821095</v>
      </c>
      <c r="L1100" s="11">
        <f t="shared" si="69"/>
        <v>41712.512673611112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 s="7">
        <f t="shared" si="71"/>
        <v>81.95</v>
      </c>
      <c r="S1100" t="s">
        <v>8333</v>
      </c>
      <c r="T1100" t="s">
        <v>8334</v>
      </c>
    </row>
    <row r="1101" spans="1:20" ht="28.8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42137.586435185185</v>
      </c>
      <c r="K1101">
        <v>1428955468</v>
      </c>
      <c r="L1101" s="11">
        <f t="shared" si="69"/>
        <v>42107.586435185185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 s="7">
        <f t="shared" si="71"/>
        <v>25</v>
      </c>
      <c r="S1101" t="s">
        <v>8333</v>
      </c>
      <c r="T1101" t="s">
        <v>8334</v>
      </c>
    </row>
    <row r="1102" spans="1:20" ht="28.8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42413.860775462963</v>
      </c>
      <c r="K1102">
        <v>1452825571</v>
      </c>
      <c r="L1102" s="11">
        <f t="shared" si="69"/>
        <v>42383.860775462963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 s="7">
        <f t="shared" si="71"/>
        <v>10</v>
      </c>
      <c r="S1102" t="s">
        <v>8333</v>
      </c>
      <c r="T1102" t="s">
        <v>8334</v>
      </c>
    </row>
    <row r="1103" spans="1:20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42565.508333333331</v>
      </c>
      <c r="K1103">
        <v>1466188338</v>
      </c>
      <c r="L1103" s="11">
        <f t="shared" si="69"/>
        <v>42538.52243055556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 s="7">
        <f t="shared" si="71"/>
        <v>6.83</v>
      </c>
      <c r="S1103" t="s">
        <v>8333</v>
      </c>
      <c r="T1103" t="s">
        <v>8334</v>
      </c>
    </row>
    <row r="1104" spans="1:20" ht="28.8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41616.999305555553</v>
      </c>
      <c r="K1104">
        <v>1383095125</v>
      </c>
      <c r="L1104" s="11">
        <f t="shared" si="69"/>
        <v>41576.795428240745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 s="7">
        <f t="shared" si="71"/>
        <v>17.71</v>
      </c>
      <c r="S1104" t="s">
        <v>8333</v>
      </c>
      <c r="T1104" t="s">
        <v>8334</v>
      </c>
    </row>
    <row r="1105" spans="1:20" ht="28.8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42538.97210648148</v>
      </c>
      <c r="K1105">
        <v>1461043190</v>
      </c>
      <c r="L1105" s="11">
        <f t="shared" si="69"/>
        <v>42478.97210648148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 s="7">
        <f t="shared" si="71"/>
        <v>16.2</v>
      </c>
      <c r="S1105" t="s">
        <v>8333</v>
      </c>
      <c r="T1105" t="s">
        <v>8334</v>
      </c>
    </row>
    <row r="1106" spans="1:20" ht="28.8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41801.15996527778</v>
      </c>
      <c r="K1106">
        <v>1399888221</v>
      </c>
      <c r="L1106" s="11">
        <f t="shared" si="69"/>
        <v>41771.15996527778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 s="7">
        <f t="shared" si="71"/>
        <v>80.3</v>
      </c>
      <c r="S1106" t="s">
        <v>8333</v>
      </c>
      <c r="T1106" t="s">
        <v>8334</v>
      </c>
    </row>
    <row r="1107" spans="1:20" ht="28.8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41721.8440625</v>
      </c>
      <c r="K1107">
        <v>1393038927</v>
      </c>
      <c r="L1107" s="11">
        <f t="shared" si="69"/>
        <v>41691.885729166665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 s="7">
        <f t="shared" si="71"/>
        <v>71.55</v>
      </c>
      <c r="S1107" t="s">
        <v>8333</v>
      </c>
      <c r="T1107" t="s">
        <v>8334</v>
      </c>
    </row>
    <row r="1108" spans="1:20" ht="28.8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41003.448784722219</v>
      </c>
      <c r="K1108">
        <v>1330969575</v>
      </c>
      <c r="L1108" s="11">
        <f t="shared" si="69"/>
        <v>40973.490451388891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 s="7">
        <f t="shared" si="71"/>
        <v>23.57</v>
      </c>
      <c r="S1108" t="s">
        <v>8333</v>
      </c>
      <c r="T1108" t="s">
        <v>8334</v>
      </c>
    </row>
    <row r="1109" spans="1:20" ht="28.8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41843.611388888887</v>
      </c>
      <c r="K1109">
        <v>1403556024</v>
      </c>
      <c r="L1109" s="11">
        <f t="shared" si="69"/>
        <v>41813.611388888887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7" t="e">
        <f t="shared" si="71"/>
        <v>#DIV/0!</v>
      </c>
      <c r="S1109" t="s">
        <v>8333</v>
      </c>
      <c r="T1109" t="s">
        <v>8334</v>
      </c>
    </row>
    <row r="1110" spans="1:20" ht="28.8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41012.345312500001</v>
      </c>
      <c r="K1110">
        <v>1329146235</v>
      </c>
      <c r="L1110" s="11">
        <f t="shared" si="69"/>
        <v>40952.386979166666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 s="7">
        <f t="shared" si="71"/>
        <v>34.880000000000003</v>
      </c>
      <c r="S1110" t="s">
        <v>8333</v>
      </c>
      <c r="T1110" t="s">
        <v>8334</v>
      </c>
    </row>
    <row r="1111" spans="1:20" ht="28.8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42692.543865740736</v>
      </c>
      <c r="K1111">
        <v>1476900190</v>
      </c>
      <c r="L1111" s="11">
        <f t="shared" si="69"/>
        <v>42662.502199074079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 s="7">
        <f t="shared" si="71"/>
        <v>15</v>
      </c>
      <c r="S1111" t="s">
        <v>8333</v>
      </c>
      <c r="T1111" t="s">
        <v>8334</v>
      </c>
    </row>
    <row r="1112" spans="1:20" ht="28.8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41250.683124999996</v>
      </c>
      <c r="K1112">
        <v>1352327022</v>
      </c>
      <c r="L1112" s="11">
        <f t="shared" si="69"/>
        <v>41220.683124999996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 s="7">
        <f t="shared" si="71"/>
        <v>23.18</v>
      </c>
      <c r="S1112" t="s">
        <v>8333</v>
      </c>
      <c r="T1112" t="s">
        <v>8334</v>
      </c>
    </row>
    <row r="1113" spans="1:20" ht="28.8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42376.953587962969</v>
      </c>
      <c r="K1113">
        <v>1449636790</v>
      </c>
      <c r="L1113" s="11">
        <f t="shared" si="69"/>
        <v>42346.953587962969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 s="7">
        <f t="shared" si="71"/>
        <v>1</v>
      </c>
      <c r="S1113" t="s">
        <v>8333</v>
      </c>
      <c r="T1113" t="s">
        <v>8334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42023.104166666672</v>
      </c>
      <c r="K1114">
        <v>1416507211</v>
      </c>
      <c r="L1114" s="11">
        <f t="shared" si="69"/>
        <v>41963.509386574078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 s="7">
        <f t="shared" si="71"/>
        <v>100.23</v>
      </c>
      <c r="S1114" t="s">
        <v>8333</v>
      </c>
      <c r="T1114" t="s">
        <v>8334</v>
      </c>
    </row>
    <row r="1115" spans="1:20" ht="28.8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41865.727083333331</v>
      </c>
      <c r="K1115">
        <v>1405466820</v>
      </c>
      <c r="L1115" s="11">
        <f t="shared" si="69"/>
        <v>41835.727083333331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 s="7">
        <f t="shared" si="71"/>
        <v>5</v>
      </c>
      <c r="S1115" t="s">
        <v>8333</v>
      </c>
      <c r="T1115" t="s">
        <v>8334</v>
      </c>
    </row>
    <row r="1116" spans="1:20" ht="28.8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41556.095914351856</v>
      </c>
      <c r="K1116">
        <v>1378714687</v>
      </c>
      <c r="L1116" s="11">
        <f t="shared" si="69"/>
        <v>41526.095914351856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 s="7">
        <f t="shared" si="71"/>
        <v>3.33</v>
      </c>
      <c r="S1116" t="s">
        <v>8333</v>
      </c>
      <c r="T1116" t="s">
        <v>8334</v>
      </c>
    </row>
    <row r="1117" spans="1:20" ht="28.8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42459.403877314813</v>
      </c>
      <c r="K1117">
        <v>1456764095</v>
      </c>
      <c r="L1117" s="11">
        <f t="shared" si="69"/>
        <v>42429.445543981477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 s="7">
        <f t="shared" si="71"/>
        <v>13.25</v>
      </c>
      <c r="S1117" t="s">
        <v>8333</v>
      </c>
      <c r="T1117" t="s">
        <v>8334</v>
      </c>
    </row>
    <row r="1118" spans="1:20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41069.597314814811</v>
      </c>
      <c r="K1118">
        <v>1334089208</v>
      </c>
      <c r="L1118" s="11">
        <f t="shared" si="69"/>
        <v>41009.597314814811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 s="7">
        <f t="shared" si="71"/>
        <v>17.850000000000001</v>
      </c>
      <c r="S1118" t="s">
        <v>8333</v>
      </c>
      <c r="T1118" t="s">
        <v>8334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42363.348530092597</v>
      </c>
      <c r="K1119">
        <v>1448461313</v>
      </c>
      <c r="L1119" s="11">
        <f t="shared" si="69"/>
        <v>42333.348530092597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 s="7">
        <f t="shared" si="71"/>
        <v>10.38</v>
      </c>
      <c r="S1119" t="s">
        <v>8333</v>
      </c>
      <c r="T1119" t="s">
        <v>8334</v>
      </c>
    </row>
    <row r="1120" spans="1:20" ht="28.8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41733.874756944446</v>
      </c>
      <c r="K1120">
        <v>1394078379</v>
      </c>
      <c r="L1120" s="11">
        <f t="shared" si="69"/>
        <v>41703.91642361111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 s="7">
        <f t="shared" si="71"/>
        <v>36.33</v>
      </c>
      <c r="S1120" t="s">
        <v>8333</v>
      </c>
      <c r="T1120" t="s">
        <v>8334</v>
      </c>
    </row>
    <row r="1121" spans="1:20" ht="28.8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41735.542407407411</v>
      </c>
      <c r="K1121">
        <v>1395687664</v>
      </c>
      <c r="L1121" s="11">
        <f t="shared" si="69"/>
        <v>41722.542407407411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 s="7">
        <f t="shared" si="71"/>
        <v>5</v>
      </c>
      <c r="S1121" t="s">
        <v>8333</v>
      </c>
      <c r="T1121" t="s">
        <v>8334</v>
      </c>
    </row>
    <row r="1122" spans="1:20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40844.622685185182</v>
      </c>
      <c r="K1122">
        <v>1315947400</v>
      </c>
      <c r="L1122" s="11">
        <f t="shared" si="69"/>
        <v>40799.622685185182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7" t="e">
        <f t="shared" si="71"/>
        <v>#DIV/0!</v>
      </c>
      <c r="S1122" t="s">
        <v>8333</v>
      </c>
      <c r="T1122" t="s">
        <v>8334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42442.642546296294</v>
      </c>
      <c r="K1123">
        <v>1455315916</v>
      </c>
      <c r="L1123" s="11">
        <f t="shared" si="69"/>
        <v>42412.684212962966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 s="7">
        <f t="shared" si="71"/>
        <v>5.8</v>
      </c>
      <c r="S1123" t="s">
        <v>8333</v>
      </c>
      <c r="T1123" t="s">
        <v>8334</v>
      </c>
    </row>
    <row r="1124" spans="1:20" ht="28.8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41424.453993055555</v>
      </c>
      <c r="K1124">
        <v>1368723225</v>
      </c>
      <c r="L1124" s="11">
        <f t="shared" si="69"/>
        <v>41410.453993055555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7" t="e">
        <f t="shared" si="71"/>
        <v>#DIV/0!</v>
      </c>
      <c r="S1124" t="s">
        <v>8333</v>
      </c>
      <c r="T1124" t="s">
        <v>8334</v>
      </c>
    </row>
    <row r="1125" spans="1:20" ht="28.8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41748.2737037037</v>
      </c>
      <c r="K1125">
        <v>1395318848</v>
      </c>
      <c r="L1125" s="11">
        <f t="shared" si="69"/>
        <v>41718.2737037037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 s="7">
        <f t="shared" si="71"/>
        <v>3.67</v>
      </c>
      <c r="S1125" t="s">
        <v>8333</v>
      </c>
      <c r="T1125" t="s">
        <v>8334</v>
      </c>
    </row>
    <row r="1126" spans="1:20" ht="28.8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42124.417256944449</v>
      </c>
      <c r="K1126">
        <v>1427817651</v>
      </c>
      <c r="L1126" s="11">
        <f t="shared" si="69"/>
        <v>42094.417256944449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 s="7">
        <f t="shared" si="71"/>
        <v>60.71</v>
      </c>
      <c r="S1126" t="s">
        <v>8333</v>
      </c>
      <c r="T1126" t="s">
        <v>8335</v>
      </c>
    </row>
    <row r="1127" spans="1:20" ht="28.8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42272.374189814815</v>
      </c>
      <c r="K1127">
        <v>1438009130</v>
      </c>
      <c r="L1127" s="11">
        <f t="shared" si="69"/>
        <v>42212.374189814815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7" t="e">
        <f t="shared" si="71"/>
        <v>#DIV/0!</v>
      </c>
      <c r="S1127" t="s">
        <v>8333</v>
      </c>
      <c r="T1127" t="s">
        <v>8335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42565.077476851846</v>
      </c>
      <c r="K1128">
        <v>1465890694</v>
      </c>
      <c r="L1128" s="11">
        <f t="shared" si="69"/>
        <v>42535.077476851846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 s="7">
        <f t="shared" si="71"/>
        <v>5</v>
      </c>
      <c r="S1128" t="s">
        <v>8333</v>
      </c>
      <c r="T1128" t="s">
        <v>8335</v>
      </c>
    </row>
    <row r="1129" spans="1:20" ht="28.8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41957.645833333328</v>
      </c>
      <c r="K1129">
        <v>1413318600</v>
      </c>
      <c r="L1129" s="11">
        <f t="shared" si="69"/>
        <v>41926.604166666664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 s="7">
        <f t="shared" si="71"/>
        <v>25.43</v>
      </c>
      <c r="S1129" t="s">
        <v>8333</v>
      </c>
      <c r="T1129" t="s">
        <v>8335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41858.399502314816</v>
      </c>
      <c r="K1130">
        <v>1404833717</v>
      </c>
      <c r="L1130" s="11">
        <f t="shared" si="69"/>
        <v>41828.399502314816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 s="7">
        <f t="shared" si="71"/>
        <v>1</v>
      </c>
      <c r="S1130" t="s">
        <v>8333</v>
      </c>
      <c r="T1130" t="s">
        <v>8335</v>
      </c>
    </row>
    <row r="1131" spans="1:20" ht="28.8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42526.014965277776</v>
      </c>
      <c r="K1131">
        <v>1462515693</v>
      </c>
      <c r="L1131" s="11">
        <f t="shared" si="69"/>
        <v>42496.014965277776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 s="7">
        <f t="shared" si="71"/>
        <v>10.5</v>
      </c>
      <c r="S1131" t="s">
        <v>8333</v>
      </c>
      <c r="T1131" t="s">
        <v>8335</v>
      </c>
    </row>
    <row r="1132" spans="1:20" ht="28.8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41968.788194444445</v>
      </c>
      <c r="K1132">
        <v>1411775700</v>
      </c>
      <c r="L1132" s="11">
        <f t="shared" si="69"/>
        <v>41908.746527777781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 s="7">
        <f t="shared" si="71"/>
        <v>3.67</v>
      </c>
      <c r="S1132" t="s">
        <v>8333</v>
      </c>
      <c r="T1132" t="s">
        <v>8335</v>
      </c>
    </row>
    <row r="1133" spans="1:20" ht="28.8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42362.658194444448</v>
      </c>
      <c r="K1133">
        <v>1448401668</v>
      </c>
      <c r="L1133" s="11">
        <f t="shared" si="69"/>
        <v>42332.658194444448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7" t="e">
        <f t="shared" si="71"/>
        <v>#DIV/0!</v>
      </c>
      <c r="S1133" t="s">
        <v>8333</v>
      </c>
      <c r="T1133" t="s">
        <v>8335</v>
      </c>
    </row>
    <row r="1134" spans="1:20" ht="28.8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42735.865405092598</v>
      </c>
      <c r="K1134">
        <v>1480646771</v>
      </c>
      <c r="L1134" s="11">
        <f t="shared" si="69"/>
        <v>42705.865405092598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 s="7">
        <f t="shared" si="71"/>
        <v>110.62</v>
      </c>
      <c r="S1134" t="s">
        <v>8333</v>
      </c>
      <c r="T1134" t="s">
        <v>8335</v>
      </c>
    </row>
    <row r="1135" spans="1:20" ht="28.8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41851.157187500001</v>
      </c>
      <c r="K1135">
        <v>1404207981</v>
      </c>
      <c r="L1135" s="11">
        <f t="shared" si="69"/>
        <v>41821.157187500001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 s="7">
        <f t="shared" si="71"/>
        <v>20</v>
      </c>
      <c r="S1135" t="s">
        <v>8333</v>
      </c>
      <c r="T1135" t="s">
        <v>8335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41971.939583333333</v>
      </c>
      <c r="K1136">
        <v>1416034228</v>
      </c>
      <c r="L1136" s="11">
        <f t="shared" si="69"/>
        <v>41958.035046296296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 s="7">
        <f t="shared" si="71"/>
        <v>1</v>
      </c>
      <c r="S1136" t="s">
        <v>8333</v>
      </c>
      <c r="T1136" t="s">
        <v>8335</v>
      </c>
    </row>
    <row r="1137" spans="1:20" ht="28.8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42588.739513888882</v>
      </c>
      <c r="K1137">
        <v>1467935094</v>
      </c>
      <c r="L1137" s="11">
        <f t="shared" si="69"/>
        <v>42558.739513888882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 s="7">
        <f t="shared" si="71"/>
        <v>50</v>
      </c>
      <c r="S1137" t="s">
        <v>8333</v>
      </c>
      <c r="T1137" t="s">
        <v>8335</v>
      </c>
    </row>
    <row r="1138" spans="1:20" ht="28.8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42357.421631944439</v>
      </c>
      <c r="K1138">
        <v>1447949229</v>
      </c>
      <c r="L1138" s="11">
        <f t="shared" si="69"/>
        <v>42327.421631944439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 s="7">
        <f t="shared" si="71"/>
        <v>45</v>
      </c>
      <c r="S1138" t="s">
        <v>8333</v>
      </c>
      <c r="T1138" t="s">
        <v>8335</v>
      </c>
    </row>
    <row r="1139" spans="1:20" ht="28.8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42483.569687499999</v>
      </c>
      <c r="K1139">
        <v>1458848421</v>
      </c>
      <c r="L1139" s="11">
        <f t="shared" si="69"/>
        <v>42453.569687499999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 s="7">
        <f t="shared" si="71"/>
        <v>253.21</v>
      </c>
      <c r="S1139" t="s">
        <v>8333</v>
      </c>
      <c r="T1139" t="s">
        <v>8335</v>
      </c>
    </row>
    <row r="1140" spans="1:20" ht="28.8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42756.6566087963</v>
      </c>
      <c r="K1140">
        <v>1483307131</v>
      </c>
      <c r="L1140" s="11">
        <f t="shared" si="69"/>
        <v>42736.6566087963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 s="7">
        <f t="shared" si="71"/>
        <v>31.25</v>
      </c>
      <c r="S1140" t="s">
        <v>8333</v>
      </c>
      <c r="T1140" t="s">
        <v>8335</v>
      </c>
    </row>
    <row r="1141" spans="1:20" ht="28.8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42005.097523148142</v>
      </c>
      <c r="K1141">
        <v>1417508426</v>
      </c>
      <c r="L1141" s="11">
        <f t="shared" si="69"/>
        <v>41975.097523148142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 s="7">
        <f t="shared" si="71"/>
        <v>5</v>
      </c>
      <c r="S1141" t="s">
        <v>8333</v>
      </c>
      <c r="T1141" t="s">
        <v>8335</v>
      </c>
    </row>
    <row r="1142" spans="1:20" ht="28.8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42222.212048611109</v>
      </c>
      <c r="K1142">
        <v>1436267121</v>
      </c>
      <c r="L1142" s="11">
        <f t="shared" si="69"/>
        <v>42192.212048611109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7" t="e">
        <f t="shared" si="71"/>
        <v>#DIV/0!</v>
      </c>
      <c r="S1142" t="s">
        <v>8333</v>
      </c>
      <c r="T1142" t="s">
        <v>8335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42194.449652777781</v>
      </c>
      <c r="K1143">
        <v>1433868450</v>
      </c>
      <c r="L1143" s="11">
        <f t="shared" si="69"/>
        <v>42164.449652777781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7" t="e">
        <f t="shared" si="71"/>
        <v>#DIV/0!</v>
      </c>
      <c r="S1143" t="s">
        <v>8333</v>
      </c>
      <c r="T1143" t="s">
        <v>8335</v>
      </c>
    </row>
    <row r="1144" spans="1:20" ht="28.8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42051.756099537044</v>
      </c>
      <c r="K1144">
        <v>1421539727</v>
      </c>
      <c r="L1144" s="11">
        <f t="shared" si="69"/>
        <v>42021.756099537044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7" t="e">
        <f t="shared" si="71"/>
        <v>#DIV/0!</v>
      </c>
      <c r="S1144" t="s">
        <v>8333</v>
      </c>
      <c r="T1144" t="s">
        <v>8335</v>
      </c>
    </row>
    <row r="1145" spans="1:20" ht="28.8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42354.94358796296</v>
      </c>
      <c r="K1145">
        <v>1447735126</v>
      </c>
      <c r="L1145" s="11">
        <f t="shared" si="69"/>
        <v>42324.94358796296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 s="7">
        <f t="shared" si="71"/>
        <v>23.25</v>
      </c>
      <c r="S1145" t="s">
        <v>8333</v>
      </c>
      <c r="T1145" t="s">
        <v>8335</v>
      </c>
    </row>
    <row r="1146" spans="1:20" ht="28.8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42122.931944444441</v>
      </c>
      <c r="K1146">
        <v>1427689320</v>
      </c>
      <c r="L1146" s="11">
        <f t="shared" si="69"/>
        <v>42092.931944444441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7" t="e">
        <f t="shared" si="71"/>
        <v>#DIV/0!</v>
      </c>
      <c r="S1146" t="s">
        <v>8336</v>
      </c>
      <c r="T1146" t="s">
        <v>8337</v>
      </c>
    </row>
    <row r="1147" spans="1:20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41914.497592592597</v>
      </c>
      <c r="K1147">
        <v>1407088592</v>
      </c>
      <c r="L1147" s="11">
        <f t="shared" si="69"/>
        <v>41854.497592592597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 s="7">
        <f t="shared" si="71"/>
        <v>100</v>
      </c>
      <c r="S1147" t="s">
        <v>8336</v>
      </c>
      <c r="T1147" t="s">
        <v>8337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41761.7033912037</v>
      </c>
      <c r="K1148">
        <v>1395787973</v>
      </c>
      <c r="L1148" s="11">
        <f t="shared" si="69"/>
        <v>41723.7033912037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 s="7">
        <f t="shared" si="71"/>
        <v>44.17</v>
      </c>
      <c r="S1148" t="s">
        <v>8336</v>
      </c>
      <c r="T1148" t="s">
        <v>8337</v>
      </c>
    </row>
    <row r="1149" spans="1:20" ht="28.8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41931.722025462965</v>
      </c>
      <c r="K1149">
        <v>1408576783</v>
      </c>
      <c r="L1149" s="11">
        <f t="shared" si="69"/>
        <v>41871.722025462965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7" t="e">
        <f t="shared" si="71"/>
        <v>#DIV/0!</v>
      </c>
      <c r="S1149" t="s">
        <v>8336</v>
      </c>
      <c r="T1149" t="s">
        <v>8337</v>
      </c>
    </row>
    <row r="1150" spans="1:20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42704.962743055556</v>
      </c>
      <c r="K1150">
        <v>1477973181</v>
      </c>
      <c r="L1150" s="11">
        <f t="shared" si="69"/>
        <v>42674.921076388884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 s="7">
        <f t="shared" si="71"/>
        <v>24.33</v>
      </c>
      <c r="S1150" t="s">
        <v>8336</v>
      </c>
      <c r="T1150" t="s">
        <v>8337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42537.46025462963</v>
      </c>
      <c r="K1151">
        <v>1463504566</v>
      </c>
      <c r="L1151" s="11">
        <f t="shared" si="69"/>
        <v>42507.46025462963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 s="7">
        <f t="shared" si="71"/>
        <v>37.5</v>
      </c>
      <c r="S1151" t="s">
        <v>8336</v>
      </c>
      <c r="T1151" t="s">
        <v>8337</v>
      </c>
    </row>
    <row r="1152" spans="1:20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42377.704571759255</v>
      </c>
      <c r="K1152">
        <v>1447109675</v>
      </c>
      <c r="L1152" s="11">
        <f t="shared" si="69"/>
        <v>42317.704571759255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 s="7">
        <f t="shared" si="71"/>
        <v>42</v>
      </c>
      <c r="S1152" t="s">
        <v>8336</v>
      </c>
      <c r="T1152" t="s">
        <v>8337</v>
      </c>
    </row>
    <row r="1153" spans="1:20" ht="28.8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42253.852581018517</v>
      </c>
      <c r="K1153">
        <v>1439000863</v>
      </c>
      <c r="L1153" s="11">
        <f t="shared" si="69"/>
        <v>42223.852581018517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7" t="e">
        <f t="shared" si="71"/>
        <v>#DIV/0!</v>
      </c>
      <c r="S1153" t="s">
        <v>8336</v>
      </c>
      <c r="T1153" t="s">
        <v>8337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42139.459629629629</v>
      </c>
      <c r="K1154">
        <v>1429117312</v>
      </c>
      <c r="L1154" s="11">
        <f t="shared" si="69"/>
        <v>42109.459629629629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 s="7">
        <f t="shared" si="71"/>
        <v>60.73</v>
      </c>
      <c r="S1154" t="s">
        <v>8336</v>
      </c>
      <c r="T1154" t="s">
        <v>8337</v>
      </c>
    </row>
    <row r="1155" spans="1:20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 1, 1)+(-6/24)</f>
        <v>42173.464178240742</v>
      </c>
      <c r="K1155">
        <v>1432055305</v>
      </c>
      <c r="L1155" s="11">
        <f t="shared" ref="L1155:L1218" si="73">(((K1155/60)/60)/24)+DATE(1970,1,1)+(-6/24)</f>
        <v>42143.464178240742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 s="7">
        <f t="shared" ref="R1155:R1218" si="75">ROUND(E1155/N1155, 2)</f>
        <v>50</v>
      </c>
      <c r="S1155" t="s">
        <v>8336</v>
      </c>
      <c r="T1155" t="s">
        <v>8337</v>
      </c>
    </row>
    <row r="1156" spans="1:20" ht="28.8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42252.858865740738</v>
      </c>
      <c r="K1156">
        <v>1438915006</v>
      </c>
      <c r="L1156" s="11">
        <f t="shared" si="73"/>
        <v>42222.858865740738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 s="7">
        <f t="shared" si="75"/>
        <v>108.33</v>
      </c>
      <c r="S1156" t="s">
        <v>8336</v>
      </c>
      <c r="T1156" t="s">
        <v>8337</v>
      </c>
    </row>
    <row r="1157" spans="1:20" ht="28.8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41865.513981481483</v>
      </c>
      <c r="K1157">
        <v>1405448408</v>
      </c>
      <c r="L1157" s="11">
        <f t="shared" si="73"/>
        <v>41835.513981481483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 s="7">
        <f t="shared" si="75"/>
        <v>23.5</v>
      </c>
      <c r="S1157" t="s">
        <v>8336</v>
      </c>
      <c r="T1157" t="s">
        <v>8337</v>
      </c>
    </row>
    <row r="1158" spans="1:20" ht="28.8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42058.82131944444</v>
      </c>
      <c r="K1158">
        <v>1422150162</v>
      </c>
      <c r="L1158" s="11">
        <f t="shared" si="73"/>
        <v>42028.82131944444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7" t="e">
        <f t="shared" si="75"/>
        <v>#DIV/0!</v>
      </c>
      <c r="S1158" t="s">
        <v>8336</v>
      </c>
      <c r="T1158" t="s">
        <v>8337</v>
      </c>
    </row>
    <row r="1159" spans="1:20" ht="28.8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41978.419907407413</v>
      </c>
      <c r="K1159">
        <v>1412607880</v>
      </c>
      <c r="L1159" s="11">
        <f t="shared" si="73"/>
        <v>41918.378240740742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 s="7">
        <f t="shared" si="75"/>
        <v>50.33</v>
      </c>
      <c r="S1159" t="s">
        <v>8336</v>
      </c>
      <c r="T1159" t="s">
        <v>8337</v>
      </c>
    </row>
    <row r="1160" spans="1:20" ht="28.8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41981.84175925926</v>
      </c>
      <c r="K1160">
        <v>1415499128</v>
      </c>
      <c r="L1160" s="11">
        <f t="shared" si="73"/>
        <v>41951.84175925926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 s="7">
        <f t="shared" si="75"/>
        <v>11.67</v>
      </c>
      <c r="S1160" t="s">
        <v>8336</v>
      </c>
      <c r="T1160" t="s">
        <v>8337</v>
      </c>
    </row>
    <row r="1161" spans="1:20" ht="28.8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42185.40625</v>
      </c>
      <c r="K1161">
        <v>1433006765</v>
      </c>
      <c r="L1161" s="11">
        <f t="shared" si="73"/>
        <v>42154.476446759261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7" t="e">
        <f t="shared" si="75"/>
        <v>#DIV/0!</v>
      </c>
      <c r="S1161" t="s">
        <v>8336</v>
      </c>
      <c r="T1161" t="s">
        <v>8337</v>
      </c>
    </row>
    <row r="1162" spans="1:20" ht="28.8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42090.863263888896</v>
      </c>
      <c r="K1162">
        <v>1424922186</v>
      </c>
      <c r="L1162" s="11">
        <f t="shared" si="73"/>
        <v>42060.904930555553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 s="7">
        <f t="shared" si="75"/>
        <v>60.79</v>
      </c>
      <c r="S1162" t="s">
        <v>8336</v>
      </c>
      <c r="T1162" t="s">
        <v>8337</v>
      </c>
    </row>
    <row r="1163" spans="1:20" ht="28.8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42143.379502314812</v>
      </c>
      <c r="K1163">
        <v>1430233589</v>
      </c>
      <c r="L1163" s="11">
        <f t="shared" si="73"/>
        <v>42122.379502314812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7" t="e">
        <f t="shared" si="75"/>
        <v>#DIV/0!</v>
      </c>
      <c r="S1163" t="s">
        <v>8336</v>
      </c>
      <c r="T1163" t="s">
        <v>8337</v>
      </c>
    </row>
    <row r="1164" spans="1:20" ht="28.8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41907.433611111112</v>
      </c>
      <c r="K1164">
        <v>1408983864</v>
      </c>
      <c r="L1164" s="11">
        <f t="shared" si="73"/>
        <v>41876.433611111112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 s="7">
        <f t="shared" si="75"/>
        <v>17.5</v>
      </c>
      <c r="S1164" t="s">
        <v>8336</v>
      </c>
      <c r="T1164" t="s">
        <v>8337</v>
      </c>
    </row>
    <row r="1165" spans="1:20" ht="28.8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41860.473611111112</v>
      </c>
      <c r="K1165">
        <v>1405012920</v>
      </c>
      <c r="L1165" s="11">
        <f t="shared" si="73"/>
        <v>41830.473611111112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7" t="e">
        <f t="shared" si="75"/>
        <v>#DIV/0!</v>
      </c>
      <c r="S1165" t="s">
        <v>8336</v>
      </c>
      <c r="T1165" t="s">
        <v>8337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42539.474328703705</v>
      </c>
      <c r="K1166">
        <v>1463678582</v>
      </c>
      <c r="L1166" s="11">
        <f t="shared" si="73"/>
        <v>42509.474328703705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7" t="e">
        <f t="shared" si="75"/>
        <v>#DIV/0!</v>
      </c>
      <c r="S1166" t="s">
        <v>8336</v>
      </c>
      <c r="T1166" t="s">
        <v>8337</v>
      </c>
    </row>
    <row r="1167" spans="1:20" ht="28.8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41825.964467592588</v>
      </c>
      <c r="K1167">
        <v>1401685730</v>
      </c>
      <c r="L1167" s="11">
        <f t="shared" si="73"/>
        <v>41791.964467592588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 s="7">
        <f t="shared" si="75"/>
        <v>82.82</v>
      </c>
      <c r="S1167" t="s">
        <v>8336</v>
      </c>
      <c r="T1167" t="s">
        <v>8337</v>
      </c>
    </row>
    <row r="1168" spans="1:20" ht="28.8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42180.916666666672</v>
      </c>
      <c r="K1168">
        <v>1432640342</v>
      </c>
      <c r="L1168" s="11">
        <f t="shared" si="73"/>
        <v>42150.235439814816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 s="7">
        <f t="shared" si="75"/>
        <v>358.88</v>
      </c>
      <c r="S1168" t="s">
        <v>8336</v>
      </c>
      <c r="T1168" t="s">
        <v>8337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41894.484895833331</v>
      </c>
      <c r="K1169">
        <v>1407865095</v>
      </c>
      <c r="L1169" s="11">
        <f t="shared" si="73"/>
        <v>41863.484895833331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 s="7">
        <f t="shared" si="75"/>
        <v>61.19</v>
      </c>
      <c r="S1169" t="s">
        <v>8336</v>
      </c>
      <c r="T1169" t="s">
        <v>8337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42634.803993055553</v>
      </c>
      <c r="K1170">
        <v>1471915065</v>
      </c>
      <c r="L1170" s="11">
        <f t="shared" si="73"/>
        <v>42604.803993055553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 s="7">
        <f t="shared" si="75"/>
        <v>340</v>
      </c>
      <c r="S1170" t="s">
        <v>8336</v>
      </c>
      <c r="T1170" t="s">
        <v>8337</v>
      </c>
    </row>
    <row r="1171" spans="1:20" ht="28.8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42057.103738425925</v>
      </c>
      <c r="K1171">
        <v>1422001763</v>
      </c>
      <c r="L1171" s="11">
        <f t="shared" si="73"/>
        <v>42027.103738425925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 s="7">
        <f t="shared" si="75"/>
        <v>5.67</v>
      </c>
      <c r="S1171" t="s">
        <v>8336</v>
      </c>
      <c r="T1171" t="s">
        <v>8337</v>
      </c>
    </row>
    <row r="1172" spans="1:20" ht="28.8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42154.643182870372</v>
      </c>
      <c r="K1172">
        <v>1430429171</v>
      </c>
      <c r="L1172" s="11">
        <f t="shared" si="73"/>
        <v>42124.643182870372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 s="7">
        <f t="shared" si="75"/>
        <v>50</v>
      </c>
      <c r="S1172" t="s">
        <v>8336</v>
      </c>
      <c r="T1172" t="s">
        <v>8337</v>
      </c>
    </row>
    <row r="1173" spans="1:20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41956.596377314811</v>
      </c>
      <c r="K1173">
        <v>1414351127</v>
      </c>
      <c r="L1173" s="11">
        <f t="shared" si="73"/>
        <v>41938.554710648146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 s="7">
        <f t="shared" si="75"/>
        <v>25</v>
      </c>
      <c r="S1173" t="s">
        <v>8336</v>
      </c>
      <c r="T1173" t="s">
        <v>8337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41871.432314814818</v>
      </c>
      <c r="K1174">
        <v>1405959752</v>
      </c>
      <c r="L1174" s="11">
        <f t="shared" si="73"/>
        <v>41841.432314814818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7" t="e">
        <f t="shared" si="75"/>
        <v>#DIV/0!</v>
      </c>
      <c r="S1174" t="s">
        <v>8336</v>
      </c>
      <c r="T1174" t="s">
        <v>8337</v>
      </c>
    </row>
    <row r="1175" spans="1:20" ht="28.8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42218.935844907406</v>
      </c>
      <c r="K1175">
        <v>1435552057</v>
      </c>
      <c r="L1175" s="11">
        <f t="shared" si="73"/>
        <v>42183.935844907406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 s="7">
        <f t="shared" si="75"/>
        <v>30</v>
      </c>
      <c r="S1175" t="s">
        <v>8336</v>
      </c>
      <c r="T1175" t="s">
        <v>8337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42498.59174768519</v>
      </c>
      <c r="K1176">
        <v>1460146327</v>
      </c>
      <c r="L1176" s="11">
        <f t="shared" si="73"/>
        <v>42468.59174768519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 s="7">
        <f t="shared" si="75"/>
        <v>46.63</v>
      </c>
      <c r="S1176" t="s">
        <v>8336</v>
      </c>
      <c r="T1176" t="s">
        <v>8337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42200.478460648148</v>
      </c>
      <c r="K1177">
        <v>1434389339</v>
      </c>
      <c r="L1177" s="11">
        <f t="shared" si="73"/>
        <v>42170.478460648148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 s="7">
        <f t="shared" si="75"/>
        <v>65</v>
      </c>
      <c r="S1177" t="s">
        <v>8336</v>
      </c>
      <c r="T1177" t="s">
        <v>8337</v>
      </c>
    </row>
    <row r="1178" spans="1:20" ht="43.2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42800.291666666672</v>
      </c>
      <c r="K1178">
        <v>1484094498</v>
      </c>
      <c r="L1178" s="11">
        <f t="shared" si="73"/>
        <v>42745.769652777773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 s="7">
        <f t="shared" si="75"/>
        <v>10</v>
      </c>
      <c r="S1178" t="s">
        <v>8336</v>
      </c>
      <c r="T1178" t="s">
        <v>8337</v>
      </c>
    </row>
    <row r="1179" spans="1:20" ht="28.8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41927.410833333335</v>
      </c>
      <c r="K1179">
        <v>1410796296</v>
      </c>
      <c r="L1179" s="11">
        <f t="shared" si="73"/>
        <v>41897.410833333335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7" t="e">
        <f t="shared" si="75"/>
        <v>#DIV/0!</v>
      </c>
      <c r="S1179" t="s">
        <v>8336</v>
      </c>
      <c r="T1179" t="s">
        <v>8337</v>
      </c>
    </row>
    <row r="1180" spans="1:20" ht="28.8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41867.655694444446</v>
      </c>
      <c r="K1180">
        <v>1405633452</v>
      </c>
      <c r="L1180" s="11">
        <f t="shared" si="73"/>
        <v>41837.655694444446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 s="7">
        <f t="shared" si="75"/>
        <v>5</v>
      </c>
      <c r="S1180" t="s">
        <v>8336</v>
      </c>
      <c r="T1180" t="s">
        <v>8337</v>
      </c>
    </row>
    <row r="1181" spans="1:20" ht="28.8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42305.470219907409</v>
      </c>
      <c r="K1181">
        <v>1443460627</v>
      </c>
      <c r="L1181" s="11">
        <f t="shared" si="73"/>
        <v>42275.470219907409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 s="7">
        <f t="shared" si="75"/>
        <v>640</v>
      </c>
      <c r="S1181" t="s">
        <v>8336</v>
      </c>
      <c r="T1181" t="s">
        <v>8337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41818.556875000002</v>
      </c>
      <c r="K1182">
        <v>1400786514</v>
      </c>
      <c r="L1182" s="11">
        <f t="shared" si="73"/>
        <v>41781.556875000002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 s="7">
        <f t="shared" si="75"/>
        <v>69.12</v>
      </c>
      <c r="S1182" t="s">
        <v>8336</v>
      </c>
      <c r="T1182" t="s">
        <v>8337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42064.089363425926</v>
      </c>
      <c r="K1183">
        <v>1422605321</v>
      </c>
      <c r="L1183" s="11">
        <f t="shared" si="73"/>
        <v>42034.089363425926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 s="7">
        <f t="shared" si="75"/>
        <v>1.33</v>
      </c>
      <c r="S1183" t="s">
        <v>8336</v>
      </c>
      <c r="T1183" t="s">
        <v>8337</v>
      </c>
    </row>
    <row r="1184" spans="1:20" ht="28.8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42747.445833333331</v>
      </c>
      <c r="K1184">
        <v>1482609088</v>
      </c>
      <c r="L1184" s="11">
        <f t="shared" si="73"/>
        <v>42728.577407407407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 s="7">
        <f t="shared" si="75"/>
        <v>10.5</v>
      </c>
      <c r="S1184" t="s">
        <v>8336</v>
      </c>
      <c r="T1184" t="s">
        <v>8337</v>
      </c>
    </row>
    <row r="1185" spans="1:20" ht="28.8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42675.915972222225</v>
      </c>
      <c r="K1185">
        <v>1476391223</v>
      </c>
      <c r="L1185" s="11">
        <f t="shared" si="73"/>
        <v>42656.61137731481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 s="7">
        <f t="shared" si="75"/>
        <v>33.33</v>
      </c>
      <c r="S1185" t="s">
        <v>8336</v>
      </c>
      <c r="T1185" t="s">
        <v>8337</v>
      </c>
    </row>
    <row r="1186" spans="1:20" ht="28.8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42772.349664351852</v>
      </c>
      <c r="K1186">
        <v>1483712611</v>
      </c>
      <c r="L1186" s="11">
        <f t="shared" si="73"/>
        <v>42741.349664351852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 s="7">
        <f t="shared" si="75"/>
        <v>61.56</v>
      </c>
      <c r="S1186" t="s">
        <v>8338</v>
      </c>
      <c r="T1186" t="s">
        <v>8339</v>
      </c>
    </row>
    <row r="1187" spans="1:20" ht="28.8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42162.916666666672</v>
      </c>
      <c r="K1187">
        <v>1430945149</v>
      </c>
      <c r="L1187" s="11">
        <f t="shared" si="73"/>
        <v>42130.615150462967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 s="7">
        <f t="shared" si="75"/>
        <v>118.74</v>
      </c>
      <c r="S1187" t="s">
        <v>8338</v>
      </c>
      <c r="T1187" t="s">
        <v>8339</v>
      </c>
    </row>
    <row r="1188" spans="1:20" ht="28.8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42156.695833333331</v>
      </c>
      <c r="K1188">
        <v>1430340195</v>
      </c>
      <c r="L1188" s="11">
        <f t="shared" si="73"/>
        <v>42123.61336805555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 s="7">
        <f t="shared" si="75"/>
        <v>65.08</v>
      </c>
      <c r="S1188" t="s">
        <v>8338</v>
      </c>
      <c r="T1188" t="s">
        <v>8339</v>
      </c>
    </row>
    <row r="1189" spans="1:20" ht="28.8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42141.5</v>
      </c>
      <c r="K1189">
        <v>1429133323</v>
      </c>
      <c r="L1189" s="11">
        <f t="shared" si="73"/>
        <v>42109.644942129627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 s="7">
        <f t="shared" si="75"/>
        <v>130.16</v>
      </c>
      <c r="S1189" t="s">
        <v>8338</v>
      </c>
      <c r="T1189" t="s">
        <v>8339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42732.450694444444</v>
      </c>
      <c r="K1190">
        <v>1481129340</v>
      </c>
      <c r="L1190" s="11">
        <f t="shared" si="73"/>
        <v>42711.450694444444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 s="7">
        <f t="shared" si="75"/>
        <v>37.78</v>
      </c>
      <c r="S1190" t="s">
        <v>8338</v>
      </c>
      <c r="T1190" t="s">
        <v>8339</v>
      </c>
    </row>
    <row r="1191" spans="1:20" ht="28.8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42550.729108796295</v>
      </c>
      <c r="K1191">
        <v>1465428595</v>
      </c>
      <c r="L1191" s="11">
        <f t="shared" si="73"/>
        <v>42529.729108796295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 s="7">
        <f t="shared" si="75"/>
        <v>112.79</v>
      </c>
      <c r="S1191" t="s">
        <v>8338</v>
      </c>
      <c r="T1191" t="s">
        <v>8339</v>
      </c>
    </row>
    <row r="1192" spans="1:20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41882.415798611109</v>
      </c>
      <c r="K1192">
        <v>1406908725</v>
      </c>
      <c r="L1192" s="11">
        <f t="shared" si="73"/>
        <v>41852.415798611109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 s="7">
        <f t="shared" si="75"/>
        <v>51.92</v>
      </c>
      <c r="S1192" t="s">
        <v>8338</v>
      </c>
      <c r="T1192" t="s">
        <v>8339</v>
      </c>
    </row>
    <row r="1193" spans="1:20" ht="28.8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42449.312037037031</v>
      </c>
      <c r="K1193">
        <v>1455892160</v>
      </c>
      <c r="L1193" s="11">
        <f t="shared" si="73"/>
        <v>42419.353703703702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 s="7">
        <f t="shared" si="75"/>
        <v>89.24</v>
      </c>
      <c r="S1193" t="s">
        <v>8338</v>
      </c>
      <c r="T1193" t="s">
        <v>8339</v>
      </c>
    </row>
    <row r="1194" spans="1:20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42777.256689814814</v>
      </c>
      <c r="K1194">
        <v>1484222978</v>
      </c>
      <c r="L1194" s="11">
        <f t="shared" si="73"/>
        <v>42747.256689814814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 s="7">
        <f t="shared" si="75"/>
        <v>19.329999999999998</v>
      </c>
      <c r="S1194" t="s">
        <v>8338</v>
      </c>
      <c r="T1194" t="s">
        <v>8339</v>
      </c>
    </row>
    <row r="1195" spans="1:20" ht="28.8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42469.484409722223</v>
      </c>
      <c r="K1195">
        <v>1455043053</v>
      </c>
      <c r="L1195" s="11">
        <f t="shared" si="73"/>
        <v>42409.526076388895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 s="7">
        <f t="shared" si="75"/>
        <v>79.97</v>
      </c>
      <c r="S1195" t="s">
        <v>8338</v>
      </c>
      <c r="T1195" t="s">
        <v>8339</v>
      </c>
    </row>
    <row r="1196" spans="1:20" ht="28.8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42102.238182870366</v>
      </c>
      <c r="K1196">
        <v>1425901379</v>
      </c>
      <c r="L1196" s="11">
        <f t="shared" si="73"/>
        <v>42072.238182870366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 s="7">
        <f t="shared" si="75"/>
        <v>56.41</v>
      </c>
      <c r="S1196" t="s">
        <v>8338</v>
      </c>
      <c r="T1196" t="s">
        <v>8339</v>
      </c>
    </row>
    <row r="1197" spans="1:20" ht="43.2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42358.125</v>
      </c>
      <c r="K1197">
        <v>1445415653</v>
      </c>
      <c r="L1197" s="11">
        <f t="shared" si="73"/>
        <v>42298.09783564815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 s="7">
        <f t="shared" si="75"/>
        <v>79.41</v>
      </c>
      <c r="S1197" t="s">
        <v>8338</v>
      </c>
      <c r="T1197" t="s">
        <v>8339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42356.568738425922</v>
      </c>
      <c r="K1198">
        <v>1447875539</v>
      </c>
      <c r="L1198" s="11">
        <f t="shared" si="73"/>
        <v>42326.568738425922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 s="7">
        <f t="shared" si="75"/>
        <v>76.44</v>
      </c>
      <c r="S1198" t="s">
        <v>8338</v>
      </c>
      <c r="T1198" t="s">
        <v>8339</v>
      </c>
    </row>
    <row r="1199" spans="1:20" ht="28.8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42533.999305555553</v>
      </c>
      <c r="K1199">
        <v>1463155034</v>
      </c>
      <c r="L1199" s="11">
        <f t="shared" si="73"/>
        <v>42503.41474537037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 s="7">
        <f t="shared" si="75"/>
        <v>121</v>
      </c>
      <c r="S1199" t="s">
        <v>8338</v>
      </c>
      <c r="T1199" t="s">
        <v>8339</v>
      </c>
    </row>
    <row r="1200" spans="1:20" ht="28.8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42368.875</v>
      </c>
      <c r="K1200">
        <v>1448463086</v>
      </c>
      <c r="L1200" s="11">
        <f t="shared" si="73"/>
        <v>42333.369050925925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 s="7">
        <f t="shared" si="75"/>
        <v>54.62</v>
      </c>
      <c r="S1200" t="s">
        <v>8338</v>
      </c>
      <c r="T1200" t="s">
        <v>8339</v>
      </c>
    </row>
    <row r="1201" spans="1:20" ht="28.8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42193.520833333328</v>
      </c>
      <c r="K1201">
        <v>1433615400</v>
      </c>
      <c r="L1201" s="11">
        <f t="shared" si="73"/>
        <v>42161.520833333328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 s="7">
        <f t="shared" si="75"/>
        <v>299.22000000000003</v>
      </c>
      <c r="S1201" t="s">
        <v>8338</v>
      </c>
      <c r="T1201" t="s">
        <v>8339</v>
      </c>
    </row>
    <row r="1202" spans="1:20" ht="28.8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42110.227500000001</v>
      </c>
      <c r="K1202">
        <v>1427369256</v>
      </c>
      <c r="L1202" s="11">
        <f t="shared" si="73"/>
        <v>42089.227500000001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 s="7">
        <f t="shared" si="75"/>
        <v>58.53</v>
      </c>
      <c r="S1202" t="s">
        <v>8338</v>
      </c>
      <c r="T1202" t="s">
        <v>8339</v>
      </c>
    </row>
    <row r="1203" spans="1:20" ht="28.8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42566.35701388889</v>
      </c>
      <c r="K1203">
        <v>1466001246</v>
      </c>
      <c r="L1203" s="11">
        <f t="shared" si="73"/>
        <v>42536.35701388889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 s="7">
        <f t="shared" si="75"/>
        <v>55.37</v>
      </c>
      <c r="S1203" t="s">
        <v>8338</v>
      </c>
      <c r="T1203" t="s">
        <v>8339</v>
      </c>
    </row>
    <row r="1204" spans="1:20" ht="28.8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42182.038819444439</v>
      </c>
      <c r="K1204">
        <v>1432796154</v>
      </c>
      <c r="L1204" s="11">
        <f t="shared" si="73"/>
        <v>42152.038819444439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 s="7">
        <f t="shared" si="75"/>
        <v>183.8</v>
      </c>
      <c r="S1204" t="s">
        <v>8338</v>
      </c>
      <c r="T1204" t="s">
        <v>8339</v>
      </c>
    </row>
    <row r="1205" spans="1:20" ht="28.8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42155.364895833336</v>
      </c>
      <c r="K1205">
        <v>1430491527</v>
      </c>
      <c r="L1205" s="11">
        <f t="shared" si="73"/>
        <v>42125.364895833336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 s="7">
        <f t="shared" si="75"/>
        <v>165.35</v>
      </c>
      <c r="S1205" t="s">
        <v>8338</v>
      </c>
      <c r="T1205" t="s">
        <v>8339</v>
      </c>
    </row>
    <row r="1206" spans="1:20" ht="28.8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42341.958333333328</v>
      </c>
      <c r="K1206">
        <v>1445363833</v>
      </c>
      <c r="L1206" s="11">
        <f t="shared" si="73"/>
        <v>42297.498067129629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 s="7">
        <f t="shared" si="75"/>
        <v>234.79</v>
      </c>
      <c r="S1206" t="s">
        <v>8338</v>
      </c>
      <c r="T1206" t="s">
        <v>8339</v>
      </c>
    </row>
    <row r="1207" spans="1:20" ht="28.8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42168.256377314814</v>
      </c>
      <c r="K1207">
        <v>1431605351</v>
      </c>
      <c r="L1207" s="11">
        <f t="shared" si="73"/>
        <v>42138.256377314814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 s="7">
        <f t="shared" si="75"/>
        <v>211.48</v>
      </c>
      <c r="S1207" t="s">
        <v>8338</v>
      </c>
      <c r="T1207" t="s">
        <v>8339</v>
      </c>
    </row>
    <row r="1208" spans="1:20" ht="28.8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42805.311805555553</v>
      </c>
      <c r="K1208">
        <v>1486406253</v>
      </c>
      <c r="L1208" s="11">
        <f t="shared" si="73"/>
        <v>42772.526076388895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 s="7">
        <f t="shared" si="75"/>
        <v>32.340000000000003</v>
      </c>
      <c r="S1208" t="s">
        <v>8338</v>
      </c>
      <c r="T1208" t="s">
        <v>8339</v>
      </c>
    </row>
    <row r="1209" spans="1:20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42460.166666666672</v>
      </c>
      <c r="K1209">
        <v>1456827573</v>
      </c>
      <c r="L1209" s="11">
        <f t="shared" si="73"/>
        <v>42430.180243055554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 s="7">
        <f t="shared" si="75"/>
        <v>123.38</v>
      </c>
      <c r="S1209" t="s">
        <v>8338</v>
      </c>
      <c r="T1209" t="s">
        <v>8339</v>
      </c>
    </row>
    <row r="1210" spans="1:20" ht="28.8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42453.417407407411</v>
      </c>
      <c r="K1210">
        <v>1456246864</v>
      </c>
      <c r="L1210" s="11">
        <f t="shared" si="73"/>
        <v>42423.459074074075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 s="7">
        <f t="shared" si="75"/>
        <v>207.07</v>
      </c>
      <c r="S1210" t="s">
        <v>8338</v>
      </c>
      <c r="T1210" t="s">
        <v>8339</v>
      </c>
    </row>
    <row r="1211" spans="1:20" ht="28.8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42791.596122685187</v>
      </c>
      <c r="K1211">
        <v>1485461905</v>
      </c>
      <c r="L1211" s="11">
        <f t="shared" si="73"/>
        <v>42761.596122685187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 s="7">
        <f t="shared" si="75"/>
        <v>138.26</v>
      </c>
      <c r="S1211" t="s">
        <v>8338</v>
      </c>
      <c r="T1211" t="s">
        <v>8339</v>
      </c>
    </row>
    <row r="1212" spans="1:20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42155.625</v>
      </c>
      <c r="K1212">
        <v>1431124572</v>
      </c>
      <c r="L1212" s="11">
        <f t="shared" si="73"/>
        <v>42132.691805555558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 s="7">
        <f t="shared" si="75"/>
        <v>493.82</v>
      </c>
      <c r="S1212" t="s">
        <v>8338</v>
      </c>
      <c r="T1212" t="s">
        <v>8339</v>
      </c>
    </row>
    <row r="1213" spans="1:20" ht="28.8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42530.616446759261</v>
      </c>
      <c r="K1213">
        <v>1464209261</v>
      </c>
      <c r="L1213" s="11">
        <f t="shared" si="73"/>
        <v>42515.616446759261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 s="7">
        <f t="shared" si="75"/>
        <v>168.5</v>
      </c>
      <c r="S1213" t="s">
        <v>8338</v>
      </c>
      <c r="T1213" t="s">
        <v>8339</v>
      </c>
    </row>
    <row r="1214" spans="1:20" ht="28.8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42334.791666666672</v>
      </c>
      <c r="K1214">
        <v>1447195695</v>
      </c>
      <c r="L1214" s="11">
        <f t="shared" si="73"/>
        <v>42318.700173611112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 s="7">
        <f t="shared" si="75"/>
        <v>38.869999999999997</v>
      </c>
      <c r="S1214" t="s">
        <v>8338</v>
      </c>
      <c r="T1214" t="s">
        <v>8339</v>
      </c>
    </row>
    <row r="1215" spans="1:20" ht="28.8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42766.505787037036</v>
      </c>
      <c r="K1215">
        <v>1482862100</v>
      </c>
      <c r="L1215" s="11">
        <f t="shared" si="73"/>
        <v>42731.505787037036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 s="7">
        <f t="shared" si="75"/>
        <v>61.53</v>
      </c>
      <c r="S1215" t="s">
        <v>8338</v>
      </c>
      <c r="T1215" t="s">
        <v>8339</v>
      </c>
    </row>
    <row r="1216" spans="1:20" ht="28.8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42164.590335648143</v>
      </c>
      <c r="K1216">
        <v>1428696605</v>
      </c>
      <c r="L1216" s="11">
        <f t="shared" si="73"/>
        <v>42104.590335648143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 s="7">
        <f t="shared" si="75"/>
        <v>105.44</v>
      </c>
      <c r="S1216" t="s">
        <v>8338</v>
      </c>
      <c r="T1216" t="s">
        <v>8339</v>
      </c>
    </row>
    <row r="1217" spans="1:20" ht="28.8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41789.673101851848</v>
      </c>
      <c r="K1217">
        <v>1398895756</v>
      </c>
      <c r="L1217" s="11">
        <f t="shared" si="73"/>
        <v>41759.673101851848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 s="7">
        <f t="shared" si="75"/>
        <v>71.59</v>
      </c>
      <c r="S1217" t="s">
        <v>8338</v>
      </c>
      <c r="T1217" t="s">
        <v>8339</v>
      </c>
    </row>
    <row r="1218" spans="1:20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42279.710416666669</v>
      </c>
      <c r="K1218">
        <v>1441032457</v>
      </c>
      <c r="L1218" s="11">
        <f t="shared" si="73"/>
        <v>42247.366400462968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 s="7">
        <f t="shared" si="75"/>
        <v>91.88</v>
      </c>
      <c r="S1218" t="s">
        <v>8338</v>
      </c>
      <c r="T1218" t="s">
        <v>8339</v>
      </c>
    </row>
    <row r="1219" spans="1:20" ht="28.8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 1, 1)+(-6/24)</f>
        <v>42565.559490740736</v>
      </c>
      <c r="K1219">
        <v>1465932340</v>
      </c>
      <c r="L1219" s="11">
        <f t="shared" ref="L1219:L1282" si="77">(((K1219/60)/60)/24)+DATE(1970,1,1)+(-6/24)</f>
        <v>42535.559490740736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 s="7">
        <f t="shared" ref="R1219:R1282" si="79">ROUND(E1219/N1219, 2)</f>
        <v>148.57</v>
      </c>
      <c r="S1219" t="s">
        <v>8338</v>
      </c>
      <c r="T1219" t="s">
        <v>8339</v>
      </c>
    </row>
    <row r="1220" spans="1:20" ht="28.8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42308.875</v>
      </c>
      <c r="K1220">
        <v>1443714800</v>
      </c>
      <c r="L1220" s="11">
        <f t="shared" si="77"/>
        <v>42278.412037037036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 s="7">
        <f t="shared" si="79"/>
        <v>174.21</v>
      </c>
      <c r="S1220" t="s">
        <v>8338</v>
      </c>
      <c r="T1220" t="s">
        <v>8339</v>
      </c>
    </row>
    <row r="1221" spans="1:20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42663.211956018517</v>
      </c>
      <c r="K1221">
        <v>1474369513</v>
      </c>
      <c r="L1221" s="11">
        <f t="shared" si="77"/>
        <v>42633.211956018517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 s="7">
        <f t="shared" si="79"/>
        <v>102.86</v>
      </c>
      <c r="S1221" t="s">
        <v>8338</v>
      </c>
      <c r="T1221" t="s">
        <v>8339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42241.378611111111</v>
      </c>
      <c r="K1222">
        <v>1437923112</v>
      </c>
      <c r="L1222" s="11">
        <f t="shared" si="77"/>
        <v>42211.378611111111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 s="7">
        <f t="shared" si="79"/>
        <v>111.18</v>
      </c>
      <c r="S1222" t="s">
        <v>8338</v>
      </c>
      <c r="T1222" t="s">
        <v>8339</v>
      </c>
    </row>
    <row r="1223" spans="1:20" ht="28.8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42707.75</v>
      </c>
      <c r="K1223">
        <v>1478431488</v>
      </c>
      <c r="L1223" s="11">
        <f t="shared" si="77"/>
        <v>42680.22555555556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 s="7">
        <f t="shared" si="79"/>
        <v>23.8</v>
      </c>
      <c r="S1223" t="s">
        <v>8338</v>
      </c>
      <c r="T1223" t="s">
        <v>8339</v>
      </c>
    </row>
    <row r="1224" spans="1:20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42460.916666666672</v>
      </c>
      <c r="K1224">
        <v>1456852647</v>
      </c>
      <c r="L1224" s="11">
        <f t="shared" si="77"/>
        <v>42430.470451388886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 s="7">
        <f t="shared" si="79"/>
        <v>81.27</v>
      </c>
      <c r="S1224" t="s">
        <v>8338</v>
      </c>
      <c r="T1224" t="s">
        <v>8339</v>
      </c>
    </row>
    <row r="1225" spans="1:20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42683.968854166669</v>
      </c>
      <c r="K1225">
        <v>1476159309</v>
      </c>
      <c r="L1225" s="11">
        <f t="shared" si="77"/>
        <v>42653.927187499998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 s="7">
        <f t="shared" si="79"/>
        <v>116.21</v>
      </c>
      <c r="S1225" t="s">
        <v>8338</v>
      </c>
      <c r="T1225" t="s">
        <v>8339</v>
      </c>
    </row>
    <row r="1226" spans="1:20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41796.299791666665</v>
      </c>
      <c r="K1226">
        <v>1396876302</v>
      </c>
      <c r="L1226" s="11">
        <f t="shared" si="77"/>
        <v>41736.299791666665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 s="7">
        <f t="shared" si="79"/>
        <v>58.89</v>
      </c>
      <c r="S1226" t="s">
        <v>8325</v>
      </c>
      <c r="T1226" t="s">
        <v>8340</v>
      </c>
    </row>
    <row r="1227" spans="1:20" ht="28.8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41569.655995370369</v>
      </c>
      <c r="K1227">
        <v>1377294278</v>
      </c>
      <c r="L1227" s="11">
        <f t="shared" si="77"/>
        <v>41509.655995370369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 s="7">
        <f t="shared" si="79"/>
        <v>44</v>
      </c>
      <c r="S1227" t="s">
        <v>8325</v>
      </c>
      <c r="T1227" t="s">
        <v>8340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41749.791666666664</v>
      </c>
      <c r="K1228">
        <v>1395089981</v>
      </c>
      <c r="L1228" s="11">
        <f t="shared" si="77"/>
        <v>41715.624780092592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 s="7">
        <f t="shared" si="79"/>
        <v>48.43</v>
      </c>
      <c r="S1228" t="s">
        <v>8325</v>
      </c>
      <c r="T1228" t="s">
        <v>8340</v>
      </c>
    </row>
    <row r="1229" spans="1:20" ht="28.8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41858.041666666664</v>
      </c>
      <c r="K1229">
        <v>1404770616</v>
      </c>
      <c r="L1229" s="11">
        <f t="shared" si="77"/>
        <v>41827.669166666667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7" t="e">
        <f t="shared" si="79"/>
        <v>#DIV/0!</v>
      </c>
      <c r="S1229" t="s">
        <v>8325</v>
      </c>
      <c r="T1229" t="s">
        <v>8340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40814.479259259257</v>
      </c>
      <c r="K1230">
        <v>1312047008</v>
      </c>
      <c r="L1230" s="11">
        <f t="shared" si="77"/>
        <v>40754.479259259257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 s="7">
        <f t="shared" si="79"/>
        <v>61.04</v>
      </c>
      <c r="S1230" t="s">
        <v>8325</v>
      </c>
      <c r="T1230" t="s">
        <v>8340</v>
      </c>
    </row>
    <row r="1231" spans="1:20" ht="28.8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41015.416666666664</v>
      </c>
      <c r="K1231">
        <v>1331982127</v>
      </c>
      <c r="L1231" s="11">
        <f t="shared" si="77"/>
        <v>40985.209803240738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 s="7">
        <f t="shared" si="79"/>
        <v>25</v>
      </c>
      <c r="S1231" t="s">
        <v>8325</v>
      </c>
      <c r="T1231" t="s">
        <v>8340</v>
      </c>
    </row>
    <row r="1232" spans="1:20" ht="28.8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40598.722569444442</v>
      </c>
      <c r="K1232">
        <v>1295997630</v>
      </c>
      <c r="L1232" s="11">
        <f t="shared" si="77"/>
        <v>40568.722569444442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7" t="e">
        <f t="shared" si="79"/>
        <v>#DIV/0!</v>
      </c>
      <c r="S1232" t="s">
        <v>8325</v>
      </c>
      <c r="T1232" t="s">
        <v>8340</v>
      </c>
    </row>
    <row r="1233" spans="1:20" ht="28.8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42243.791666666672</v>
      </c>
      <c r="K1233">
        <v>1436394968</v>
      </c>
      <c r="L1233" s="11">
        <f t="shared" si="77"/>
        <v>42193.691759259258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7" t="e">
        <f t="shared" si="79"/>
        <v>#DIV/0!</v>
      </c>
      <c r="S1233" t="s">
        <v>8325</v>
      </c>
      <c r="T1233" t="s">
        <v>8340</v>
      </c>
    </row>
    <row r="1234" spans="1:20" ht="28.8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41553.598032407412</v>
      </c>
      <c r="K1234">
        <v>1377030070</v>
      </c>
      <c r="L1234" s="11">
        <f t="shared" si="77"/>
        <v>41506.598032407412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 s="7">
        <f t="shared" si="79"/>
        <v>40</v>
      </c>
      <c r="S1234" t="s">
        <v>8325</v>
      </c>
      <c r="T1234" t="s">
        <v>8340</v>
      </c>
    </row>
    <row r="1235" spans="1:20" ht="28.8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40960.698773148149</v>
      </c>
      <c r="K1235">
        <v>1328049974</v>
      </c>
      <c r="L1235" s="11">
        <f t="shared" si="77"/>
        <v>40939.698773148149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 s="7">
        <f t="shared" si="79"/>
        <v>19.329999999999998</v>
      </c>
      <c r="S1235" t="s">
        <v>8325</v>
      </c>
      <c r="T1235" t="s">
        <v>8340</v>
      </c>
    </row>
    <row r="1236" spans="1:20" ht="28.8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42037.538680555561</v>
      </c>
      <c r="K1236">
        <v>1420311342</v>
      </c>
      <c r="L1236" s="11">
        <f t="shared" si="77"/>
        <v>42007.538680555561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7" t="e">
        <f t="shared" si="79"/>
        <v>#DIV/0!</v>
      </c>
      <c r="S1236" t="s">
        <v>8325</v>
      </c>
      <c r="T1236" t="s">
        <v>8340</v>
      </c>
    </row>
    <row r="1237" spans="1:20" ht="28.8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41622.885405092595</v>
      </c>
      <c r="K1237">
        <v>1383621299</v>
      </c>
      <c r="L1237" s="11">
        <f t="shared" si="77"/>
        <v>41582.885405092595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 s="7">
        <f t="shared" si="79"/>
        <v>35</v>
      </c>
      <c r="S1237" t="s">
        <v>8325</v>
      </c>
      <c r="T1237" t="s">
        <v>8340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41118.416666666664</v>
      </c>
      <c r="K1238">
        <v>1342801164</v>
      </c>
      <c r="L1238" s="11">
        <f t="shared" si="77"/>
        <v>41110.430138888885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7" t="e">
        <f t="shared" si="79"/>
        <v>#DIV/0!</v>
      </c>
      <c r="S1238" t="s">
        <v>8325</v>
      </c>
      <c r="T1238" t="s">
        <v>8340</v>
      </c>
    </row>
    <row r="1239" spans="1:20" ht="28.8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41145.033159722225</v>
      </c>
      <c r="K1239">
        <v>1344062865</v>
      </c>
      <c r="L1239" s="11">
        <f t="shared" si="77"/>
        <v>41125.033159722225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7" t="e">
        <f t="shared" si="79"/>
        <v>#DIV/0!</v>
      </c>
      <c r="S1239" t="s">
        <v>8325</v>
      </c>
      <c r="T1239" t="s">
        <v>8340</v>
      </c>
    </row>
    <row r="1240" spans="1:20" ht="28.8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40761.36037037037</v>
      </c>
      <c r="K1240">
        <v>1310049536</v>
      </c>
      <c r="L1240" s="11">
        <f t="shared" si="77"/>
        <v>40731.36037037037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 s="7">
        <f t="shared" si="79"/>
        <v>59.33</v>
      </c>
      <c r="S1240" t="s">
        <v>8325</v>
      </c>
      <c r="T1240" t="s">
        <v>8340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40913.712581018517</v>
      </c>
      <c r="K1241">
        <v>1323212767</v>
      </c>
      <c r="L1241" s="11">
        <f t="shared" si="77"/>
        <v>40883.712581018517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7" t="e">
        <f t="shared" si="79"/>
        <v>#DIV/0!</v>
      </c>
      <c r="S1241" t="s">
        <v>8325</v>
      </c>
      <c r="T1241" t="s">
        <v>8340</v>
      </c>
    </row>
    <row r="1242" spans="1:20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41467.660416666666</v>
      </c>
      <c r="K1242">
        <v>1368579457</v>
      </c>
      <c r="L1242" s="11">
        <f t="shared" si="77"/>
        <v>41408.790011574078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 s="7">
        <f t="shared" si="79"/>
        <v>30.13</v>
      </c>
      <c r="S1242" t="s">
        <v>8325</v>
      </c>
      <c r="T1242" t="s">
        <v>8340</v>
      </c>
    </row>
    <row r="1243" spans="1:20" ht="28.8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41945.999305555553</v>
      </c>
      <c r="K1243">
        <v>1413057980</v>
      </c>
      <c r="L1243" s="11">
        <f t="shared" si="77"/>
        <v>41923.587731481479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 s="7">
        <f t="shared" si="79"/>
        <v>74.62</v>
      </c>
      <c r="S1243" t="s">
        <v>8325</v>
      </c>
      <c r="T1243" t="s">
        <v>8340</v>
      </c>
    </row>
    <row r="1244" spans="1:20" ht="28.8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40797.304166666669</v>
      </c>
      <c r="K1244">
        <v>1314417502</v>
      </c>
      <c r="L1244" s="11">
        <f t="shared" si="77"/>
        <v>40781.915532407409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 s="7">
        <f t="shared" si="79"/>
        <v>5</v>
      </c>
      <c r="S1244" t="s">
        <v>8325</v>
      </c>
      <c r="T1244" t="s">
        <v>8340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40732.625</v>
      </c>
      <c r="K1245">
        <v>1304888771</v>
      </c>
      <c r="L1245" s="11">
        <f t="shared" si="77"/>
        <v>40671.629293981481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 s="7">
        <f t="shared" si="79"/>
        <v>44.5</v>
      </c>
      <c r="S1245" t="s">
        <v>8325</v>
      </c>
      <c r="T1245" t="s">
        <v>8340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41386.625</v>
      </c>
      <c r="K1246">
        <v>1363981723</v>
      </c>
      <c r="L1246" s="11">
        <f t="shared" si="77"/>
        <v>41355.575497685182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 s="7">
        <f t="shared" si="79"/>
        <v>46.13</v>
      </c>
      <c r="S1246" t="s">
        <v>8325</v>
      </c>
      <c r="T1246" t="s">
        <v>8326</v>
      </c>
    </row>
    <row r="1247" spans="1:20" ht="28.8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41804.349930555552</v>
      </c>
      <c r="K1247">
        <v>1400163834</v>
      </c>
      <c r="L1247" s="11">
        <f t="shared" si="77"/>
        <v>41774.349930555552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 s="7">
        <f t="shared" si="79"/>
        <v>141.47</v>
      </c>
      <c r="S1247" t="s">
        <v>8325</v>
      </c>
      <c r="T1247" t="s">
        <v>8326</v>
      </c>
    </row>
    <row r="1248" spans="1:20" ht="28.8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40882.835057870368</v>
      </c>
      <c r="K1248">
        <v>1319245349</v>
      </c>
      <c r="L1248" s="11">
        <f t="shared" si="77"/>
        <v>40837.793391203704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 s="7">
        <f t="shared" si="79"/>
        <v>75.48</v>
      </c>
      <c r="S1248" t="s">
        <v>8325</v>
      </c>
      <c r="T1248" t="s">
        <v>8326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41400.042303240742</v>
      </c>
      <c r="K1249">
        <v>1365231655</v>
      </c>
      <c r="L1249" s="11">
        <f t="shared" si="77"/>
        <v>41370.042303240742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 s="7">
        <f t="shared" si="79"/>
        <v>85.5</v>
      </c>
      <c r="S1249" t="s">
        <v>8325</v>
      </c>
      <c r="T1249" t="s">
        <v>8326</v>
      </c>
    </row>
    <row r="1250" spans="1:20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41803.040972222225</v>
      </c>
      <c r="K1250">
        <v>1399563953</v>
      </c>
      <c r="L1250" s="11">
        <f t="shared" si="77"/>
        <v>41767.406863425924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 s="7">
        <f t="shared" si="79"/>
        <v>64.25</v>
      </c>
      <c r="S1250" t="s">
        <v>8325</v>
      </c>
      <c r="T1250" t="s">
        <v>8326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41097.49086805556</v>
      </c>
      <c r="K1251">
        <v>1339091211</v>
      </c>
      <c r="L1251" s="11">
        <f t="shared" si="77"/>
        <v>41067.49086805556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 s="7">
        <f t="shared" si="79"/>
        <v>64.47</v>
      </c>
      <c r="S1251" t="s">
        <v>8325</v>
      </c>
      <c r="T1251" t="s">
        <v>8326</v>
      </c>
    </row>
    <row r="1252" spans="1:20" ht="28.8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41888.39271990741</v>
      </c>
      <c r="K1252">
        <v>1406129131</v>
      </c>
      <c r="L1252" s="11">
        <f t="shared" si="77"/>
        <v>41843.39271990741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 s="7">
        <f t="shared" si="79"/>
        <v>118.2</v>
      </c>
      <c r="S1252" t="s">
        <v>8325</v>
      </c>
      <c r="T1252" t="s">
        <v>8326</v>
      </c>
    </row>
    <row r="1253" spans="1:20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40811.564432870371</v>
      </c>
      <c r="K1253">
        <v>1311795167</v>
      </c>
      <c r="L1253" s="11">
        <f t="shared" si="77"/>
        <v>40751.564432870371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 s="7">
        <f t="shared" si="79"/>
        <v>82.54</v>
      </c>
      <c r="S1253" t="s">
        <v>8325</v>
      </c>
      <c r="T1253" t="s">
        <v>8326</v>
      </c>
    </row>
    <row r="1254" spans="1:20" ht="28.8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41571.738067129627</v>
      </c>
      <c r="K1254">
        <v>1380238969</v>
      </c>
      <c r="L1254" s="11">
        <f t="shared" si="77"/>
        <v>41543.738067129627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 s="7">
        <f t="shared" si="79"/>
        <v>34.17</v>
      </c>
      <c r="S1254" t="s">
        <v>8325</v>
      </c>
      <c r="T1254" t="s">
        <v>8326</v>
      </c>
    </row>
    <row r="1255" spans="1:20" ht="28.8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41885.533645833333</v>
      </c>
      <c r="K1255">
        <v>1407178107</v>
      </c>
      <c r="L1255" s="11">
        <f t="shared" si="77"/>
        <v>41855.533645833333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 s="7">
        <f t="shared" si="79"/>
        <v>42.73</v>
      </c>
      <c r="S1255" t="s">
        <v>8325</v>
      </c>
      <c r="T1255" t="s">
        <v>8326</v>
      </c>
    </row>
    <row r="1256" spans="1:20" ht="28.8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40543.957638888889</v>
      </c>
      <c r="K1256">
        <v>1288968886</v>
      </c>
      <c r="L1256" s="11">
        <f t="shared" si="77"/>
        <v>40487.371365740742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 s="7">
        <f t="shared" si="79"/>
        <v>94.49</v>
      </c>
      <c r="S1256" t="s">
        <v>8325</v>
      </c>
      <c r="T1256" t="s">
        <v>8326</v>
      </c>
    </row>
    <row r="1257" spans="1:20" ht="28.8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41609.637175925927</v>
      </c>
      <c r="K1257">
        <v>1383337052</v>
      </c>
      <c r="L1257" s="11">
        <f t="shared" si="77"/>
        <v>41579.595509259263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 s="7">
        <f t="shared" si="79"/>
        <v>55.7</v>
      </c>
      <c r="S1257" t="s">
        <v>8325</v>
      </c>
      <c r="T1257" t="s">
        <v>8326</v>
      </c>
    </row>
    <row r="1258" spans="1:20" ht="28.8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40951.669340277782</v>
      </c>
      <c r="K1258">
        <v>1326492231</v>
      </c>
      <c r="L1258" s="11">
        <f t="shared" si="77"/>
        <v>40921.669340277782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 s="7">
        <f t="shared" si="79"/>
        <v>98.03</v>
      </c>
      <c r="S1258" t="s">
        <v>8325</v>
      </c>
      <c r="T1258" t="s">
        <v>8326</v>
      </c>
    </row>
    <row r="1259" spans="1:20" ht="28.8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40635.793865740743</v>
      </c>
      <c r="K1259">
        <v>1297562590</v>
      </c>
      <c r="L1259" s="11">
        <f t="shared" si="77"/>
        <v>40586.835532407407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 s="7">
        <f t="shared" si="79"/>
        <v>92.1</v>
      </c>
      <c r="S1259" t="s">
        <v>8325</v>
      </c>
      <c r="T1259" t="s">
        <v>8326</v>
      </c>
    </row>
    <row r="1260" spans="1:20" ht="28.8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41517.361250000002</v>
      </c>
      <c r="K1260">
        <v>1375368012</v>
      </c>
      <c r="L1260" s="11">
        <f t="shared" si="77"/>
        <v>41487.361250000002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 s="7">
        <f t="shared" si="79"/>
        <v>38.18</v>
      </c>
      <c r="S1260" t="s">
        <v>8325</v>
      </c>
      <c r="T1260" t="s">
        <v>8326</v>
      </c>
    </row>
    <row r="1261" spans="1:20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41798.915972222225</v>
      </c>
      <c r="K1261">
        <v>1399504664</v>
      </c>
      <c r="L1261" s="11">
        <f t="shared" si="77"/>
        <v>41766.720648148148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 s="7">
        <f t="shared" si="79"/>
        <v>27.15</v>
      </c>
      <c r="S1261" t="s">
        <v>8325</v>
      </c>
      <c r="T1261" t="s">
        <v>8326</v>
      </c>
    </row>
    <row r="1262" spans="1:20" ht="28.8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41696.592824074076</v>
      </c>
      <c r="K1262">
        <v>1390853620</v>
      </c>
      <c r="L1262" s="11">
        <f t="shared" si="77"/>
        <v>41666.592824074076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 s="7">
        <f t="shared" si="79"/>
        <v>50.69</v>
      </c>
      <c r="S1262" t="s">
        <v>8325</v>
      </c>
      <c r="T1262" t="s">
        <v>8326</v>
      </c>
    </row>
    <row r="1263" spans="1:20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41668.092905092592</v>
      </c>
      <c r="K1263">
        <v>1388391227</v>
      </c>
      <c r="L1263" s="11">
        <f t="shared" si="77"/>
        <v>41638.092905092592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 s="7">
        <f t="shared" si="79"/>
        <v>38.94</v>
      </c>
      <c r="S1263" t="s">
        <v>8325</v>
      </c>
      <c r="T1263" t="s">
        <v>8326</v>
      </c>
    </row>
    <row r="1264" spans="1:20" ht="28.8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41686.512638888889</v>
      </c>
      <c r="K1264">
        <v>1389982692</v>
      </c>
      <c r="L1264" s="11">
        <f t="shared" si="77"/>
        <v>41656.512638888889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 s="7">
        <f t="shared" si="79"/>
        <v>77.64</v>
      </c>
      <c r="S1264" t="s">
        <v>8325</v>
      </c>
      <c r="T1264" t="s">
        <v>8326</v>
      </c>
    </row>
    <row r="1265" spans="1:20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41726.791666666664</v>
      </c>
      <c r="K1265">
        <v>1393034470</v>
      </c>
      <c r="L1265" s="11">
        <f t="shared" si="77"/>
        <v>41691.834143518521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 s="7">
        <f t="shared" si="79"/>
        <v>43.54</v>
      </c>
      <c r="S1265" t="s">
        <v>8325</v>
      </c>
      <c r="T1265" t="s">
        <v>8326</v>
      </c>
    </row>
    <row r="1266" spans="1:20" ht="28.8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41576.412997685184</v>
      </c>
      <c r="K1266">
        <v>1380556483</v>
      </c>
      <c r="L1266" s="11">
        <f t="shared" si="77"/>
        <v>41547.412997685184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 s="7">
        <f t="shared" si="79"/>
        <v>31.82</v>
      </c>
      <c r="S1266" t="s">
        <v>8325</v>
      </c>
      <c r="T1266" t="s">
        <v>8326</v>
      </c>
    </row>
    <row r="1267" spans="1:20" ht="28.8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40512.405266203699</v>
      </c>
      <c r="K1267">
        <v>1287071015</v>
      </c>
      <c r="L1267" s="11">
        <f t="shared" si="77"/>
        <v>40465.405266203699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 s="7">
        <f t="shared" si="79"/>
        <v>63.18</v>
      </c>
      <c r="S1267" t="s">
        <v>8325</v>
      </c>
      <c r="T1267" t="s">
        <v>8326</v>
      </c>
    </row>
    <row r="1268" spans="1:20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41650.62667824074</v>
      </c>
      <c r="K1268">
        <v>1386882145</v>
      </c>
      <c r="L1268" s="11">
        <f t="shared" si="77"/>
        <v>41620.62667824074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 s="7">
        <f t="shared" si="79"/>
        <v>190.9</v>
      </c>
      <c r="S1268" t="s">
        <v>8325</v>
      </c>
      <c r="T1268" t="s">
        <v>8326</v>
      </c>
    </row>
    <row r="1269" spans="1:20" ht="28.8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41479.335162037038</v>
      </c>
      <c r="K1269">
        <v>1372082558</v>
      </c>
      <c r="L1269" s="11">
        <f t="shared" si="77"/>
        <v>41449.335162037038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 s="7">
        <f t="shared" si="79"/>
        <v>140.86000000000001</v>
      </c>
      <c r="S1269" t="s">
        <v>8325</v>
      </c>
      <c r="T1269" t="s">
        <v>8326</v>
      </c>
    </row>
    <row r="1270" spans="1:20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41537.595451388886</v>
      </c>
      <c r="K1270">
        <v>1377116247</v>
      </c>
      <c r="L1270" s="11">
        <f t="shared" si="77"/>
        <v>41507.595451388886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 s="7">
        <f t="shared" si="79"/>
        <v>76.92</v>
      </c>
      <c r="S1270" t="s">
        <v>8325</v>
      </c>
      <c r="T1270" t="s">
        <v>8326</v>
      </c>
    </row>
    <row r="1271" spans="1:20" ht="28.8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42475.75</v>
      </c>
      <c r="K1271">
        <v>1458157512</v>
      </c>
      <c r="L1271" s="11">
        <f t="shared" si="77"/>
        <v>42445.573055555549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 s="7">
        <f t="shared" si="79"/>
        <v>99.16</v>
      </c>
      <c r="S1271" t="s">
        <v>8325</v>
      </c>
      <c r="T1271" t="s">
        <v>8326</v>
      </c>
    </row>
    <row r="1272" spans="1:20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40993.565300925926</v>
      </c>
      <c r="K1272">
        <v>1327523642</v>
      </c>
      <c r="L1272" s="11">
        <f t="shared" si="77"/>
        <v>40933.606967592597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 s="7">
        <f t="shared" si="79"/>
        <v>67.88</v>
      </c>
      <c r="S1272" t="s">
        <v>8325</v>
      </c>
      <c r="T1272" t="s">
        <v>8326</v>
      </c>
    </row>
    <row r="1273" spans="1:20" ht="28.8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41591.475219907406</v>
      </c>
      <c r="K1273">
        <v>1381767859</v>
      </c>
      <c r="L1273" s="11">
        <f t="shared" si="77"/>
        <v>41561.433553240742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 s="7">
        <f t="shared" si="79"/>
        <v>246.29</v>
      </c>
      <c r="S1273" t="s">
        <v>8325</v>
      </c>
      <c r="T1273" t="s">
        <v>8326</v>
      </c>
    </row>
    <row r="1274" spans="1:20" ht="28.8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40343.916666666664</v>
      </c>
      <c r="K1274">
        <v>1270576379</v>
      </c>
      <c r="L1274" s="11">
        <f t="shared" si="77"/>
        <v>40274.495127314818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 s="7">
        <f t="shared" si="79"/>
        <v>189.29</v>
      </c>
      <c r="S1274" t="s">
        <v>8325</v>
      </c>
      <c r="T1274" t="s">
        <v>8326</v>
      </c>
    </row>
    <row r="1275" spans="1:20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41882.480219907404</v>
      </c>
      <c r="K1275">
        <v>1406914291</v>
      </c>
      <c r="L1275" s="11">
        <f t="shared" si="77"/>
        <v>41852.480219907404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 s="7">
        <f t="shared" si="79"/>
        <v>76.67</v>
      </c>
      <c r="S1275" t="s">
        <v>8325</v>
      </c>
      <c r="T1275" t="s">
        <v>8326</v>
      </c>
    </row>
    <row r="1276" spans="1:20" ht="28.8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41151.440104166664</v>
      </c>
      <c r="K1276">
        <v>1343320425</v>
      </c>
      <c r="L1276" s="11">
        <f t="shared" si="77"/>
        <v>41116.440104166664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 s="7">
        <f t="shared" si="79"/>
        <v>82.96</v>
      </c>
      <c r="S1276" t="s">
        <v>8325</v>
      </c>
      <c r="T1276" t="s">
        <v>8326</v>
      </c>
    </row>
    <row r="1277" spans="1:20" ht="28.8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41493.617905092593</v>
      </c>
      <c r="K1277">
        <v>1372884587</v>
      </c>
      <c r="L1277" s="11">
        <f t="shared" si="77"/>
        <v>41458.617905092593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 s="7">
        <f t="shared" si="79"/>
        <v>62.52</v>
      </c>
      <c r="S1277" t="s">
        <v>8325</v>
      </c>
      <c r="T1277" t="s">
        <v>8326</v>
      </c>
    </row>
    <row r="1278" spans="1:20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40056.916666666664</v>
      </c>
      <c r="K1278">
        <v>1247504047</v>
      </c>
      <c r="L1278" s="11">
        <f t="shared" si="77"/>
        <v>40007.454247685186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 s="7">
        <f t="shared" si="79"/>
        <v>46.07</v>
      </c>
      <c r="S1278" t="s">
        <v>8325</v>
      </c>
      <c r="T1278" t="s">
        <v>8326</v>
      </c>
    </row>
    <row r="1279" spans="1:20" ht="28.8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41156.311886574076</v>
      </c>
      <c r="K1279">
        <v>1343741347</v>
      </c>
      <c r="L1279" s="11">
        <f t="shared" si="77"/>
        <v>41121.311886574076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 s="7">
        <f t="shared" si="79"/>
        <v>38.54</v>
      </c>
      <c r="S1279" t="s">
        <v>8325</v>
      </c>
      <c r="T1279" t="s">
        <v>8326</v>
      </c>
    </row>
    <row r="1280" spans="1:20" ht="28.8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41814.833333333336</v>
      </c>
      <c r="K1280">
        <v>1401196766</v>
      </c>
      <c r="L1280" s="11">
        <f t="shared" si="77"/>
        <v>41786.305162037039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 s="7">
        <f t="shared" si="79"/>
        <v>53.01</v>
      </c>
      <c r="S1280" t="s">
        <v>8325</v>
      </c>
      <c r="T1280" t="s">
        <v>8326</v>
      </c>
    </row>
    <row r="1281" spans="1:20" ht="28.8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41721.807523148149</v>
      </c>
      <c r="K1281">
        <v>1392171770</v>
      </c>
      <c r="L1281" s="11">
        <f t="shared" si="77"/>
        <v>41681.849189814813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 s="7">
        <f t="shared" si="79"/>
        <v>73.36</v>
      </c>
      <c r="S1281" t="s">
        <v>8325</v>
      </c>
      <c r="T1281" t="s">
        <v>8326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40603.507569444446</v>
      </c>
      <c r="K1282">
        <v>1291227054</v>
      </c>
      <c r="L1282" s="11">
        <f t="shared" si="77"/>
        <v>40513.507569444446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 s="7">
        <f t="shared" si="79"/>
        <v>127.98</v>
      </c>
      <c r="S1282" t="s">
        <v>8325</v>
      </c>
      <c r="T1282" t="s">
        <v>8326</v>
      </c>
    </row>
    <row r="1283" spans="1:20" ht="28.8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 1, 1)+(-6/24)</f>
        <v>41483.493472222224</v>
      </c>
      <c r="K1283">
        <v>1373305836</v>
      </c>
      <c r="L1283" s="11">
        <f t="shared" ref="L1283:L1346" si="81">(((K1283/60)/60)/24)+DATE(1970,1,1)+(-6/24)</f>
        <v>41463.493472222224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 s="7">
        <f t="shared" ref="R1283:R1346" si="83">ROUND(E1283/N1283, 2)</f>
        <v>104.73</v>
      </c>
      <c r="S1283" t="s">
        <v>8325</v>
      </c>
      <c r="T1283" t="s">
        <v>8326</v>
      </c>
    </row>
    <row r="1284" spans="1:20" ht="28.8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41616.957638888889</v>
      </c>
      <c r="K1284">
        <v>1383909855</v>
      </c>
      <c r="L1284" s="11">
        <f t="shared" si="81"/>
        <v>41586.225173611114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 s="7">
        <f t="shared" si="83"/>
        <v>67.67</v>
      </c>
      <c r="S1284" t="s">
        <v>8325</v>
      </c>
      <c r="T1284" t="s">
        <v>8326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41343.916666666664</v>
      </c>
      <c r="K1285">
        <v>1360948389</v>
      </c>
      <c r="L1285" s="11">
        <f t="shared" si="81"/>
        <v>41320.467465277776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 s="7">
        <f t="shared" si="83"/>
        <v>95.93</v>
      </c>
      <c r="S1285" t="s">
        <v>8325</v>
      </c>
      <c r="T1285" t="s">
        <v>8326</v>
      </c>
    </row>
    <row r="1286" spans="1:20" ht="28.8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42735.457638888889</v>
      </c>
      <c r="K1286">
        <v>1481175482</v>
      </c>
      <c r="L1286" s="11">
        <f t="shared" si="81"/>
        <v>42711.98474537037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 s="7">
        <f t="shared" si="83"/>
        <v>65.16</v>
      </c>
      <c r="S1286" t="s">
        <v>8317</v>
      </c>
      <c r="T1286" t="s">
        <v>8318</v>
      </c>
    </row>
    <row r="1287" spans="1:20" ht="28.8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42175.333043981482</v>
      </c>
      <c r="K1287">
        <v>1433512775</v>
      </c>
      <c r="L1287" s="11">
        <f t="shared" si="81"/>
        <v>42160.333043981482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 s="7">
        <f t="shared" si="83"/>
        <v>32.270000000000003</v>
      </c>
      <c r="S1287" t="s">
        <v>8317</v>
      </c>
      <c r="T1287" t="s">
        <v>8318</v>
      </c>
    </row>
    <row r="1288" spans="1:20" ht="28.8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42052.333333333328</v>
      </c>
      <c r="K1288">
        <v>1423041227</v>
      </c>
      <c r="L1288" s="11">
        <f t="shared" si="81"/>
        <v>42039.134571759263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 s="7">
        <f t="shared" si="83"/>
        <v>81.25</v>
      </c>
      <c r="S1288" t="s">
        <v>8317</v>
      </c>
      <c r="T1288" t="s">
        <v>8318</v>
      </c>
    </row>
    <row r="1289" spans="1:20" ht="43.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42167.371018518519</v>
      </c>
      <c r="K1289">
        <v>1428936856</v>
      </c>
      <c r="L1289" s="11">
        <f t="shared" si="81"/>
        <v>42107.371018518519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 s="7">
        <f t="shared" si="83"/>
        <v>24.2</v>
      </c>
      <c r="S1289" t="s">
        <v>8317</v>
      </c>
      <c r="T1289" t="s">
        <v>8318</v>
      </c>
    </row>
    <row r="1290" spans="1:20" ht="28.8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42591.916666666672</v>
      </c>
      <c r="K1290">
        <v>1468122163</v>
      </c>
      <c r="L1290" s="11">
        <f t="shared" si="81"/>
        <v>42560.904664351852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 s="7">
        <f t="shared" si="83"/>
        <v>65.87</v>
      </c>
      <c r="S1290" t="s">
        <v>8317</v>
      </c>
      <c r="T1290" t="s">
        <v>8318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42738.884780092587</v>
      </c>
      <c r="K1291">
        <v>1480907645</v>
      </c>
      <c r="L1291" s="11">
        <f t="shared" si="81"/>
        <v>42708.884780092587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 s="7">
        <f t="shared" si="83"/>
        <v>36.08</v>
      </c>
      <c r="S1291" t="s">
        <v>8317</v>
      </c>
      <c r="T1291" t="s">
        <v>8318</v>
      </c>
    </row>
    <row r="1292" spans="1:20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42117.040972222225</v>
      </c>
      <c r="K1292">
        <v>1427121931</v>
      </c>
      <c r="L1292" s="11">
        <f t="shared" si="81"/>
        <v>42086.364942129629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 s="7">
        <f t="shared" si="83"/>
        <v>44.19</v>
      </c>
      <c r="S1292" t="s">
        <v>8317</v>
      </c>
      <c r="T1292" t="s">
        <v>8318</v>
      </c>
    </row>
    <row r="1293" spans="1:20" ht="28.8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42101.041666666672</v>
      </c>
      <c r="K1293">
        <v>1425224391</v>
      </c>
      <c r="L1293" s="11">
        <f t="shared" si="81"/>
        <v>42064.402673611112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 s="7">
        <f t="shared" si="83"/>
        <v>104.07</v>
      </c>
      <c r="S1293" t="s">
        <v>8317</v>
      </c>
      <c r="T1293" t="s">
        <v>8318</v>
      </c>
    </row>
    <row r="1294" spans="1:20" ht="28.8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42283.707638888889</v>
      </c>
      <c r="K1294">
        <v>1441822828</v>
      </c>
      <c r="L1294" s="11">
        <f t="shared" si="81"/>
        <v>42256.514212962968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 s="7">
        <f t="shared" si="83"/>
        <v>35.96</v>
      </c>
      <c r="S1294" t="s">
        <v>8317</v>
      </c>
      <c r="T1294" t="s">
        <v>8318</v>
      </c>
    </row>
    <row r="1295" spans="1:20" ht="28.8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42322.492719907401</v>
      </c>
      <c r="K1295">
        <v>1444927771</v>
      </c>
      <c r="L1295" s="11">
        <f t="shared" si="81"/>
        <v>42292.451053240744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 s="7">
        <f t="shared" si="83"/>
        <v>127.79</v>
      </c>
      <c r="S1295" t="s">
        <v>8317</v>
      </c>
      <c r="T1295" t="s">
        <v>8318</v>
      </c>
    </row>
    <row r="1296" spans="1:20" ht="28.8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42296.208333333328</v>
      </c>
      <c r="K1296">
        <v>1443696797</v>
      </c>
      <c r="L1296" s="11">
        <f t="shared" si="81"/>
        <v>42278.203668981485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 s="7">
        <f t="shared" si="83"/>
        <v>27.73</v>
      </c>
      <c r="S1296" t="s">
        <v>8317</v>
      </c>
      <c r="T1296" t="s">
        <v>8318</v>
      </c>
    </row>
    <row r="1297" spans="1:20" ht="28.8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42214.458333333328</v>
      </c>
      <c r="K1297">
        <v>1435585497</v>
      </c>
      <c r="L1297" s="11">
        <f t="shared" si="81"/>
        <v>42184.322881944448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 s="7">
        <f t="shared" si="83"/>
        <v>39.83</v>
      </c>
      <c r="S1297" t="s">
        <v>8317</v>
      </c>
      <c r="T1297" t="s">
        <v>8318</v>
      </c>
    </row>
    <row r="1298" spans="1:20" ht="28.8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42442.758946759262</v>
      </c>
      <c r="K1298">
        <v>1456189973</v>
      </c>
      <c r="L1298" s="11">
        <f t="shared" si="81"/>
        <v>42422.800613425927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 s="7">
        <f t="shared" si="83"/>
        <v>52.17</v>
      </c>
      <c r="S1298" t="s">
        <v>8317</v>
      </c>
      <c r="T1298" t="s">
        <v>8318</v>
      </c>
    </row>
    <row r="1299" spans="1:20" ht="28.8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42491.497199074074</v>
      </c>
      <c r="K1299">
        <v>1459533358</v>
      </c>
      <c r="L1299" s="11">
        <f t="shared" si="81"/>
        <v>42461.497199074074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 s="7">
        <f t="shared" si="83"/>
        <v>92.04</v>
      </c>
      <c r="S1299" t="s">
        <v>8317</v>
      </c>
      <c r="T1299" t="s">
        <v>8318</v>
      </c>
    </row>
    <row r="1300" spans="1:20" ht="28.8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42488.430925925932</v>
      </c>
      <c r="K1300">
        <v>1459268432</v>
      </c>
      <c r="L1300" s="11">
        <f t="shared" si="81"/>
        <v>42458.430925925932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 s="7">
        <f t="shared" si="83"/>
        <v>63.42</v>
      </c>
      <c r="S1300" t="s">
        <v>8317</v>
      </c>
      <c r="T1300" t="s">
        <v>8318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42199.564340277779</v>
      </c>
      <c r="K1301">
        <v>1434310359</v>
      </c>
      <c r="L1301" s="11">
        <f t="shared" si="81"/>
        <v>42169.564340277779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 s="7">
        <f t="shared" si="83"/>
        <v>135.63</v>
      </c>
      <c r="S1301" t="s">
        <v>8317</v>
      </c>
      <c r="T1301" t="s">
        <v>8318</v>
      </c>
    </row>
    <row r="1302" spans="1:20" ht="28.8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42522.539583333331</v>
      </c>
      <c r="K1302">
        <v>1461427938</v>
      </c>
      <c r="L1302" s="11">
        <f t="shared" si="81"/>
        <v>42483.425208333334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 s="7">
        <f t="shared" si="83"/>
        <v>168.75</v>
      </c>
      <c r="S1302" t="s">
        <v>8317</v>
      </c>
      <c r="T1302" t="s">
        <v>8318</v>
      </c>
    </row>
    <row r="1303" spans="1:20" ht="28.8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42205.875</v>
      </c>
      <c r="K1303">
        <v>1436551178</v>
      </c>
      <c r="L1303" s="11">
        <f t="shared" si="81"/>
        <v>42195.499745370369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 s="7">
        <f t="shared" si="83"/>
        <v>70.86</v>
      </c>
      <c r="S1303" t="s">
        <v>8317</v>
      </c>
      <c r="T1303" t="s">
        <v>8318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42704.849664351852</v>
      </c>
      <c r="K1304">
        <v>1477963411</v>
      </c>
      <c r="L1304" s="11">
        <f t="shared" si="81"/>
        <v>42674.807997685188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 s="7">
        <f t="shared" si="83"/>
        <v>50</v>
      </c>
      <c r="S1304" t="s">
        <v>8317</v>
      </c>
      <c r="T1304" t="s">
        <v>8318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42582.208333333328</v>
      </c>
      <c r="K1305">
        <v>1468578920</v>
      </c>
      <c r="L1305" s="11">
        <f t="shared" si="81"/>
        <v>42566.191203703704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 s="7">
        <f t="shared" si="83"/>
        <v>42.21</v>
      </c>
      <c r="S1305" t="s">
        <v>8317</v>
      </c>
      <c r="T1305" t="s">
        <v>8318</v>
      </c>
    </row>
    <row r="1306" spans="1:20" ht="28.8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42806.902835648143</v>
      </c>
      <c r="K1306">
        <v>1484196005</v>
      </c>
      <c r="L1306" s="11">
        <f t="shared" si="81"/>
        <v>42746.944502314815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 s="7">
        <f t="shared" si="83"/>
        <v>152.41</v>
      </c>
      <c r="S1306" t="s">
        <v>8319</v>
      </c>
      <c r="T1306" t="s">
        <v>8321</v>
      </c>
    </row>
    <row r="1307" spans="1:20" ht="28.8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42572.479166666672</v>
      </c>
      <c r="K1307">
        <v>1466611108</v>
      </c>
      <c r="L1307" s="11">
        <f t="shared" si="81"/>
        <v>42543.415601851855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 s="7">
        <f t="shared" si="83"/>
        <v>90.62</v>
      </c>
      <c r="S1307" t="s">
        <v>8319</v>
      </c>
      <c r="T1307" t="s">
        <v>8321</v>
      </c>
    </row>
    <row r="1308" spans="1:20" ht="28.8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41977.207569444443</v>
      </c>
      <c r="K1308">
        <v>1415098734</v>
      </c>
      <c r="L1308" s="11">
        <f t="shared" si="81"/>
        <v>41947.207569444443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 s="7">
        <f t="shared" si="83"/>
        <v>201.6</v>
      </c>
      <c r="S1308" t="s">
        <v>8319</v>
      </c>
      <c r="T1308" t="s">
        <v>8321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42417.253229166665</v>
      </c>
      <c r="K1309">
        <v>1453118679</v>
      </c>
      <c r="L1309" s="11">
        <f t="shared" si="81"/>
        <v>42387.253229166665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 s="7">
        <f t="shared" si="83"/>
        <v>127.93</v>
      </c>
      <c r="S1309" t="s">
        <v>8319</v>
      </c>
      <c r="T1309" t="s">
        <v>8321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42651.363564814819</v>
      </c>
      <c r="K1310">
        <v>1472481812</v>
      </c>
      <c r="L1310" s="11">
        <f t="shared" si="81"/>
        <v>42611.363564814819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 s="7">
        <f t="shared" si="83"/>
        <v>29.89</v>
      </c>
      <c r="S1310" t="s">
        <v>8319</v>
      </c>
      <c r="T1310" t="s">
        <v>8321</v>
      </c>
    </row>
    <row r="1311" spans="1:20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42292.632731481484</v>
      </c>
      <c r="K1311">
        <v>1441919468</v>
      </c>
      <c r="L1311" s="11">
        <f t="shared" si="81"/>
        <v>42257.632731481484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 s="7">
        <f t="shared" si="83"/>
        <v>367.97</v>
      </c>
      <c r="S1311" t="s">
        <v>8319</v>
      </c>
      <c r="T1311" t="s">
        <v>8321</v>
      </c>
    </row>
    <row r="1312" spans="1:20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42601.417245370365</v>
      </c>
      <c r="K1312">
        <v>1467734450</v>
      </c>
      <c r="L1312" s="11">
        <f t="shared" si="81"/>
        <v>42556.417245370365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 s="7">
        <f t="shared" si="83"/>
        <v>129.16999999999999</v>
      </c>
      <c r="S1312" t="s">
        <v>8319</v>
      </c>
      <c r="T1312" t="s">
        <v>8321</v>
      </c>
    </row>
    <row r="1313" spans="1:20" ht="28.8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42704.593969907408</v>
      </c>
      <c r="K1313">
        <v>1477509319</v>
      </c>
      <c r="L1313" s="11">
        <f t="shared" si="81"/>
        <v>42669.552303240736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 s="7">
        <f t="shared" si="83"/>
        <v>800.7</v>
      </c>
      <c r="S1313" t="s">
        <v>8319</v>
      </c>
      <c r="T1313" t="s">
        <v>8321</v>
      </c>
    </row>
    <row r="1314" spans="1:20" ht="28.8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42112.452800925923</v>
      </c>
      <c r="K1314">
        <v>1426783922</v>
      </c>
      <c r="L1314" s="11">
        <f t="shared" si="81"/>
        <v>42082.452800925923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 s="7">
        <f t="shared" si="83"/>
        <v>28</v>
      </c>
      <c r="S1314" t="s">
        <v>8319</v>
      </c>
      <c r="T1314" t="s">
        <v>8321</v>
      </c>
    </row>
    <row r="1315" spans="1:20" ht="28.8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42432.459652777776</v>
      </c>
      <c r="K1315">
        <v>1454432514</v>
      </c>
      <c r="L1315" s="11">
        <f t="shared" si="81"/>
        <v>42402.459652777776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 s="7">
        <f t="shared" si="83"/>
        <v>102.02</v>
      </c>
      <c r="S1315" t="s">
        <v>8319</v>
      </c>
      <c r="T1315" t="s">
        <v>8321</v>
      </c>
    </row>
    <row r="1316" spans="1:20" ht="28.8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42664.419675925921</v>
      </c>
      <c r="K1316">
        <v>1471881860</v>
      </c>
      <c r="L1316" s="11">
        <f t="shared" si="81"/>
        <v>42604.419675925921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 s="7">
        <f t="shared" si="83"/>
        <v>184.36</v>
      </c>
      <c r="S1316" t="s">
        <v>8319</v>
      </c>
      <c r="T1316" t="s">
        <v>8321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42313.791666666672</v>
      </c>
      <c r="K1317">
        <v>1443700648</v>
      </c>
      <c r="L1317" s="11">
        <f t="shared" si="81"/>
        <v>42278.248240740737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 s="7">
        <f t="shared" si="83"/>
        <v>162.91999999999999</v>
      </c>
      <c r="S1317" t="s">
        <v>8319</v>
      </c>
      <c r="T1317" t="s">
        <v>8321</v>
      </c>
    </row>
    <row r="1318" spans="1:20" ht="28.8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42428.711909722217</v>
      </c>
      <c r="K1318">
        <v>1453676709</v>
      </c>
      <c r="L1318" s="11">
        <f t="shared" si="81"/>
        <v>42393.711909722217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 s="7">
        <f t="shared" si="83"/>
        <v>1</v>
      </c>
      <c r="S1318" t="s">
        <v>8319</v>
      </c>
      <c r="T1318" t="s">
        <v>8321</v>
      </c>
    </row>
    <row r="1319" spans="1:20" ht="28.8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42572.333333333328</v>
      </c>
      <c r="K1319">
        <v>1464586746</v>
      </c>
      <c r="L1319" s="11">
        <f t="shared" si="81"/>
        <v>42519.985486111109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 s="7">
        <f t="shared" si="83"/>
        <v>603.53</v>
      </c>
      <c r="S1319" t="s">
        <v>8319</v>
      </c>
      <c r="T1319" t="s">
        <v>8321</v>
      </c>
    </row>
    <row r="1320" spans="1:20" ht="28.8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42014.793657407412</v>
      </c>
      <c r="K1320">
        <v>1418346172</v>
      </c>
      <c r="L1320" s="11">
        <f t="shared" si="81"/>
        <v>41984.793657407412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 s="7">
        <f t="shared" si="83"/>
        <v>45.41</v>
      </c>
      <c r="S1320" t="s">
        <v>8319</v>
      </c>
      <c r="T1320" t="s">
        <v>8321</v>
      </c>
    </row>
    <row r="1321" spans="1:20" ht="28.8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41831.416666666664</v>
      </c>
      <c r="K1321">
        <v>1403810965</v>
      </c>
      <c r="L1321" s="11">
        <f t="shared" si="81"/>
        <v>41816.562094907407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 s="7">
        <f t="shared" si="83"/>
        <v>97.33</v>
      </c>
      <c r="S1321" t="s">
        <v>8319</v>
      </c>
      <c r="T1321" t="s">
        <v>8321</v>
      </c>
    </row>
    <row r="1322" spans="1:20" ht="28.8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42734.708333333328</v>
      </c>
      <c r="K1322">
        <v>1480610046</v>
      </c>
      <c r="L1322" s="11">
        <f t="shared" si="81"/>
        <v>42705.440347222218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 s="7">
        <f t="shared" si="83"/>
        <v>167.67</v>
      </c>
      <c r="S1322" t="s">
        <v>8319</v>
      </c>
      <c r="T1322" t="s">
        <v>8321</v>
      </c>
    </row>
    <row r="1323" spans="1:20" ht="28.8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42727.49927083333</v>
      </c>
      <c r="K1323">
        <v>1479923937</v>
      </c>
      <c r="L1323" s="11">
        <f t="shared" si="81"/>
        <v>42697.49927083333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 s="7">
        <f t="shared" si="83"/>
        <v>859.86</v>
      </c>
      <c r="S1323" t="s">
        <v>8319</v>
      </c>
      <c r="T1323" t="s">
        <v>8321</v>
      </c>
    </row>
    <row r="1324" spans="1:20" ht="28.8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42145.406539351854</v>
      </c>
      <c r="K1324">
        <v>1429631125</v>
      </c>
      <c r="L1324" s="11">
        <f t="shared" si="81"/>
        <v>42115.406539351854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 s="7">
        <f t="shared" si="83"/>
        <v>26.5</v>
      </c>
      <c r="S1324" t="s">
        <v>8319</v>
      </c>
      <c r="T1324" t="s">
        <v>8321</v>
      </c>
    </row>
    <row r="1325" spans="1:20" ht="28.8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42486.038194444445</v>
      </c>
      <c r="K1325">
        <v>1458665146</v>
      </c>
      <c r="L1325" s="11">
        <f t="shared" si="81"/>
        <v>42451.448449074072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 s="7">
        <f t="shared" si="83"/>
        <v>30.27</v>
      </c>
      <c r="S1325" t="s">
        <v>8319</v>
      </c>
      <c r="T1325" t="s">
        <v>8321</v>
      </c>
    </row>
    <row r="1326" spans="1:20" ht="28.8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42656.383703703701</v>
      </c>
      <c r="K1326">
        <v>1473779552</v>
      </c>
      <c r="L1326" s="11">
        <f t="shared" si="81"/>
        <v>42626.383703703701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 s="7">
        <f t="shared" si="83"/>
        <v>54.67</v>
      </c>
      <c r="S1326" t="s">
        <v>8319</v>
      </c>
      <c r="T1326" t="s">
        <v>8321</v>
      </c>
    </row>
    <row r="1327" spans="1:20" ht="28.8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42733.836053240739</v>
      </c>
      <c r="K1327">
        <v>1480471435</v>
      </c>
      <c r="L1327" s="11">
        <f t="shared" si="81"/>
        <v>42703.836053240739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 s="7">
        <f t="shared" si="83"/>
        <v>60.75</v>
      </c>
      <c r="S1327" t="s">
        <v>8319</v>
      </c>
      <c r="T1327" t="s">
        <v>8321</v>
      </c>
    </row>
    <row r="1328" spans="1:20" ht="28.8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42019.541990740734</v>
      </c>
      <c r="K1328">
        <v>1417460428</v>
      </c>
      <c r="L1328" s="11">
        <f t="shared" si="81"/>
        <v>41974.541990740734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 s="7">
        <f t="shared" si="83"/>
        <v>102.73</v>
      </c>
      <c r="S1328" t="s">
        <v>8319</v>
      </c>
      <c r="T1328" t="s">
        <v>8321</v>
      </c>
    </row>
    <row r="1329" spans="1:20" ht="28.8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42153.428645833337</v>
      </c>
      <c r="K1329">
        <v>1430324235</v>
      </c>
      <c r="L1329" s="11">
        <f t="shared" si="81"/>
        <v>42123.428645833337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 s="7">
        <f t="shared" si="83"/>
        <v>41.59</v>
      </c>
      <c r="S1329" t="s">
        <v>8319</v>
      </c>
      <c r="T1329" t="s">
        <v>8321</v>
      </c>
    </row>
    <row r="1330" spans="1:20" ht="28.8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42657.392754629633</v>
      </c>
      <c r="K1330">
        <v>1472570734</v>
      </c>
      <c r="L1330" s="11">
        <f t="shared" si="81"/>
        <v>42612.392754629633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 s="7">
        <f t="shared" si="83"/>
        <v>116.53</v>
      </c>
      <c r="S1330" t="s">
        <v>8319</v>
      </c>
      <c r="T1330" t="s">
        <v>8321</v>
      </c>
    </row>
    <row r="1331" spans="1:20" ht="28.8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41975.013252314813</v>
      </c>
      <c r="K1331">
        <v>1414041545</v>
      </c>
      <c r="L1331" s="11">
        <f t="shared" si="81"/>
        <v>41934.971585648149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 s="7">
        <f t="shared" si="83"/>
        <v>45.33</v>
      </c>
      <c r="S1331" t="s">
        <v>8319</v>
      </c>
      <c r="T1331" t="s">
        <v>8321</v>
      </c>
    </row>
    <row r="1332" spans="1:20" ht="28.8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42552.916666666672</v>
      </c>
      <c r="K1332">
        <v>1464763109</v>
      </c>
      <c r="L1332" s="11">
        <f t="shared" si="81"/>
        <v>42522.026724537034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 s="7">
        <f t="shared" si="83"/>
        <v>157.46</v>
      </c>
      <c r="S1332" t="s">
        <v>8319</v>
      </c>
      <c r="T1332" t="s">
        <v>8321</v>
      </c>
    </row>
    <row r="1333" spans="1:20" ht="28.8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42599.25409722222</v>
      </c>
      <c r="K1333">
        <v>1468843554</v>
      </c>
      <c r="L1333" s="11">
        <f t="shared" si="81"/>
        <v>42569.25409722222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 s="7">
        <f t="shared" si="83"/>
        <v>100.5</v>
      </c>
      <c r="S1333" t="s">
        <v>8319</v>
      </c>
      <c r="T1333" t="s">
        <v>8321</v>
      </c>
    </row>
    <row r="1334" spans="1:20" ht="28.8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42761.810277777782</v>
      </c>
      <c r="K1334">
        <v>1482888408</v>
      </c>
      <c r="L1334" s="11">
        <f t="shared" si="81"/>
        <v>42731.810277777782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7" t="e">
        <f t="shared" si="83"/>
        <v>#DIV/0!</v>
      </c>
      <c r="S1334" t="s">
        <v>8319</v>
      </c>
      <c r="T1334" t="s">
        <v>8321</v>
      </c>
    </row>
    <row r="1335" spans="1:20" ht="28.8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41835.856770833336</v>
      </c>
      <c r="K1335">
        <v>1402886025</v>
      </c>
      <c r="L1335" s="11">
        <f t="shared" si="81"/>
        <v>41805.856770833336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7" t="e">
        <f t="shared" si="83"/>
        <v>#DIV/0!</v>
      </c>
      <c r="S1335" t="s">
        <v>8319</v>
      </c>
      <c r="T1335" t="s">
        <v>8321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42440.524155092593</v>
      </c>
      <c r="K1336">
        <v>1455129287</v>
      </c>
      <c r="L1336" s="11">
        <f t="shared" si="81"/>
        <v>42410.524155092593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 s="7">
        <f t="shared" si="83"/>
        <v>51.82</v>
      </c>
      <c r="S1336" t="s">
        <v>8319</v>
      </c>
      <c r="T1336" t="s">
        <v>8321</v>
      </c>
    </row>
    <row r="1337" spans="1:20" ht="28.8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42343.686365740738</v>
      </c>
      <c r="K1337">
        <v>1446762502</v>
      </c>
      <c r="L1337" s="11">
        <f t="shared" si="81"/>
        <v>42313.686365740738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 s="7">
        <f t="shared" si="83"/>
        <v>308.75</v>
      </c>
      <c r="S1337" t="s">
        <v>8319</v>
      </c>
      <c r="T1337" t="s">
        <v>8321</v>
      </c>
    </row>
    <row r="1338" spans="1:20" ht="28.8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41990.613750000004</v>
      </c>
      <c r="K1338">
        <v>1415825028</v>
      </c>
      <c r="L1338" s="11">
        <f t="shared" si="81"/>
        <v>41955.613750000004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 s="7">
        <f t="shared" si="83"/>
        <v>379.23</v>
      </c>
      <c r="S1338" t="s">
        <v>8319</v>
      </c>
      <c r="T1338" t="s">
        <v>8321</v>
      </c>
    </row>
    <row r="1339" spans="1:20" ht="28.8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42797.327303240745</v>
      </c>
      <c r="K1339">
        <v>1485957079</v>
      </c>
      <c r="L1339" s="11">
        <f t="shared" si="81"/>
        <v>42767.327303240745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 s="7">
        <f t="shared" si="83"/>
        <v>176.36</v>
      </c>
      <c r="S1339" t="s">
        <v>8319</v>
      </c>
      <c r="T1339" t="s">
        <v>8321</v>
      </c>
    </row>
    <row r="1340" spans="1:20" ht="28.8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42218.553622685184</v>
      </c>
      <c r="K1340">
        <v>1435951033</v>
      </c>
      <c r="L1340" s="11">
        <f t="shared" si="81"/>
        <v>42188.553622685184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 s="7">
        <f t="shared" si="83"/>
        <v>66.069999999999993</v>
      </c>
      <c r="S1340" t="s">
        <v>8319</v>
      </c>
      <c r="T1340" t="s">
        <v>8321</v>
      </c>
    </row>
    <row r="1341" spans="1:20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41981.438831018517</v>
      </c>
      <c r="K1341">
        <v>1414164715</v>
      </c>
      <c r="L1341" s="11">
        <f t="shared" si="81"/>
        <v>41936.397164351853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 s="7">
        <f t="shared" si="83"/>
        <v>89.65</v>
      </c>
      <c r="S1341" t="s">
        <v>8319</v>
      </c>
      <c r="T1341" t="s">
        <v>8321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41866.345520833333</v>
      </c>
      <c r="K1342">
        <v>1405520253</v>
      </c>
      <c r="L1342" s="11">
        <f t="shared" si="81"/>
        <v>41836.345520833333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7" t="e">
        <f t="shared" si="83"/>
        <v>#DIV/0!</v>
      </c>
      <c r="S1342" t="s">
        <v>8319</v>
      </c>
      <c r="T1342" t="s">
        <v>8321</v>
      </c>
    </row>
    <row r="1343" spans="1:20" ht="28.8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42644.374039351853</v>
      </c>
      <c r="K1343">
        <v>1472569117</v>
      </c>
      <c r="L1343" s="11">
        <f t="shared" si="81"/>
        <v>42612.374039351853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 s="7">
        <f t="shared" si="83"/>
        <v>382.39</v>
      </c>
      <c r="S1343" t="s">
        <v>8319</v>
      </c>
      <c r="T1343" t="s">
        <v>8321</v>
      </c>
    </row>
    <row r="1344" spans="1:20" ht="28.8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42202.566423611104</v>
      </c>
      <c r="K1344">
        <v>1434569739</v>
      </c>
      <c r="L1344" s="11">
        <f t="shared" si="81"/>
        <v>42172.566423611104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 s="7">
        <f t="shared" si="83"/>
        <v>100</v>
      </c>
      <c r="S1344" t="s">
        <v>8319</v>
      </c>
      <c r="T1344" t="s">
        <v>8321</v>
      </c>
    </row>
    <row r="1345" spans="1:20" ht="28.8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42600.915972222225</v>
      </c>
      <c r="K1345">
        <v>1466512683</v>
      </c>
      <c r="L1345" s="11">
        <f t="shared" si="81"/>
        <v>42542.276423611111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 s="7">
        <f t="shared" si="83"/>
        <v>158.36000000000001</v>
      </c>
      <c r="S1345" t="s">
        <v>8319</v>
      </c>
      <c r="T1345" t="s">
        <v>8321</v>
      </c>
    </row>
    <row r="1346" spans="1:20" ht="28.8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42551.539803240739</v>
      </c>
      <c r="K1346">
        <v>1464807439</v>
      </c>
      <c r="L1346" s="11">
        <f t="shared" si="81"/>
        <v>42522.539803240739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 s="7">
        <f t="shared" si="83"/>
        <v>40.76</v>
      </c>
      <c r="S1346" t="s">
        <v>8322</v>
      </c>
      <c r="T1346" t="s">
        <v>8323</v>
      </c>
    </row>
    <row r="1347" spans="1:20" ht="28.8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 1, 1)+(-6/24)</f>
        <v>41834.564340277779</v>
      </c>
      <c r="K1347">
        <v>1402342359</v>
      </c>
      <c r="L1347" s="11">
        <f t="shared" ref="L1347:L1410" si="85">(((K1347/60)/60)/24)+DATE(1970,1,1)+(-6/24)</f>
        <v>41799.564340277779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 s="7">
        <f t="shared" ref="R1347:R1410" si="87">ROUND(E1347/N1347, 2)</f>
        <v>53.57</v>
      </c>
      <c r="S1347" t="s">
        <v>8322</v>
      </c>
      <c r="T1347" t="s">
        <v>8323</v>
      </c>
    </row>
    <row r="1348" spans="1:20" ht="28.8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41451.825821759259</v>
      </c>
      <c r="K1348">
        <v>1369705751</v>
      </c>
      <c r="L1348" s="11">
        <f t="shared" si="85"/>
        <v>41421.825821759259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 s="7">
        <f t="shared" si="87"/>
        <v>48.45</v>
      </c>
      <c r="S1348" t="s">
        <v>8322</v>
      </c>
      <c r="T1348" t="s">
        <v>8323</v>
      </c>
    </row>
    <row r="1349" spans="1:20" ht="28.8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42070.388020833328</v>
      </c>
      <c r="K1349">
        <v>1423149525</v>
      </c>
      <c r="L1349" s="11">
        <f t="shared" si="85"/>
        <v>42040.388020833328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 s="7">
        <f t="shared" si="87"/>
        <v>82.42</v>
      </c>
      <c r="S1349" t="s">
        <v>8322</v>
      </c>
      <c r="T1349" t="s">
        <v>8323</v>
      </c>
    </row>
    <row r="1350" spans="1:20" ht="28.8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41991.256168981476</v>
      </c>
      <c r="K1350">
        <v>1416485333</v>
      </c>
      <c r="L1350" s="11">
        <f t="shared" si="85"/>
        <v>41963.256168981476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 s="7">
        <f t="shared" si="87"/>
        <v>230.19</v>
      </c>
      <c r="S1350" t="s">
        <v>8322</v>
      </c>
      <c r="T1350" t="s">
        <v>8323</v>
      </c>
    </row>
    <row r="1351" spans="1:20" ht="28.8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42354.040972222225</v>
      </c>
      <c r="K1351">
        <v>1447055935</v>
      </c>
      <c r="L1351" s="11">
        <f t="shared" si="85"/>
        <v>42317.08258101852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 s="7">
        <f t="shared" si="87"/>
        <v>59.36</v>
      </c>
      <c r="S1351" t="s">
        <v>8322</v>
      </c>
      <c r="T1351" t="s">
        <v>8323</v>
      </c>
    </row>
    <row r="1352" spans="1:20" ht="28.8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42363.763124999998</v>
      </c>
      <c r="K1352">
        <v>1448497134</v>
      </c>
      <c r="L1352" s="11">
        <f t="shared" si="85"/>
        <v>42333.763124999998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 s="7">
        <f t="shared" si="87"/>
        <v>66.7</v>
      </c>
      <c r="S1352" t="s">
        <v>8322</v>
      </c>
      <c r="T1352" t="s">
        <v>8323</v>
      </c>
    </row>
    <row r="1353" spans="1:20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42412.49009259259</v>
      </c>
      <c r="K1353">
        <v>1452707144</v>
      </c>
      <c r="L1353" s="11">
        <f t="shared" si="85"/>
        <v>42382.49009259259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 s="7">
        <f t="shared" si="87"/>
        <v>168.78</v>
      </c>
      <c r="S1353" t="s">
        <v>8322</v>
      </c>
      <c r="T1353" t="s">
        <v>8323</v>
      </c>
    </row>
    <row r="1354" spans="1:20" ht="28.8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42251.915972222225</v>
      </c>
      <c r="K1354">
        <v>1436968366</v>
      </c>
      <c r="L1354" s="11">
        <f t="shared" si="85"/>
        <v>42200.328310185185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 s="7">
        <f t="shared" si="87"/>
        <v>59.97</v>
      </c>
      <c r="S1354" t="s">
        <v>8322</v>
      </c>
      <c r="T1354" t="s">
        <v>8323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41343.75</v>
      </c>
      <c r="K1355">
        <v>1359946188</v>
      </c>
      <c r="L1355" s="11">
        <f t="shared" si="85"/>
        <v>41308.86791666667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 s="7">
        <f t="shared" si="87"/>
        <v>31.81</v>
      </c>
      <c r="S1355" t="s">
        <v>8322</v>
      </c>
      <c r="T1355" t="s">
        <v>8323</v>
      </c>
    </row>
    <row r="1356" spans="1:20" ht="28.8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42532.557627314818</v>
      </c>
      <c r="K1356">
        <v>1463080979</v>
      </c>
      <c r="L1356" s="11">
        <f t="shared" si="85"/>
        <v>42502.557627314818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 s="7">
        <f t="shared" si="87"/>
        <v>24.42</v>
      </c>
      <c r="S1356" t="s">
        <v>8322</v>
      </c>
      <c r="T1356" t="s">
        <v>8323</v>
      </c>
    </row>
    <row r="1357" spans="1:20" ht="28.8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41243.166666666664</v>
      </c>
      <c r="K1357">
        <v>1351663605</v>
      </c>
      <c r="L1357" s="11">
        <f t="shared" si="85"/>
        <v>41213.004687499997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 s="7">
        <f t="shared" si="87"/>
        <v>25.35</v>
      </c>
      <c r="S1357" t="s">
        <v>8322</v>
      </c>
      <c r="T1357" t="s">
        <v>8323</v>
      </c>
    </row>
    <row r="1358" spans="1:20" ht="28.8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41459.788888888892</v>
      </c>
      <c r="K1358">
        <v>1370393760</v>
      </c>
      <c r="L1358" s="11">
        <f t="shared" si="85"/>
        <v>41429.788888888892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 s="7">
        <f t="shared" si="87"/>
        <v>71.44</v>
      </c>
      <c r="S1358" t="s">
        <v>8322</v>
      </c>
      <c r="T1358" t="s">
        <v>8323</v>
      </c>
    </row>
    <row r="1359" spans="1:20" ht="28.8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41333.999305555553</v>
      </c>
      <c r="K1359">
        <v>1359587137</v>
      </c>
      <c r="L1359" s="11">
        <f t="shared" si="85"/>
        <v>41304.712233796294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 s="7">
        <f t="shared" si="87"/>
        <v>38.549999999999997</v>
      </c>
      <c r="S1359" t="s">
        <v>8322</v>
      </c>
      <c r="T1359" t="s">
        <v>8323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40719.320868055554</v>
      </c>
      <c r="K1360">
        <v>1306417323</v>
      </c>
      <c r="L1360" s="11">
        <f t="shared" si="85"/>
        <v>40689.320868055554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 s="7">
        <f t="shared" si="87"/>
        <v>68.37</v>
      </c>
      <c r="S1360" t="s">
        <v>8322</v>
      </c>
      <c r="T1360" t="s">
        <v>8323</v>
      </c>
    </row>
    <row r="1361" spans="1:20" ht="28.8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40730.564699074072</v>
      </c>
      <c r="K1361">
        <v>1304623990</v>
      </c>
      <c r="L1361" s="11">
        <f t="shared" si="85"/>
        <v>40668.564699074072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 s="7">
        <f t="shared" si="87"/>
        <v>40.21</v>
      </c>
      <c r="S1361" t="s">
        <v>8322</v>
      </c>
      <c r="T1361" t="s">
        <v>8323</v>
      </c>
    </row>
    <row r="1362" spans="1:20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41123.650694444441</v>
      </c>
      <c r="K1362">
        <v>1341524220</v>
      </c>
      <c r="L1362" s="11">
        <f t="shared" si="85"/>
        <v>41095.650694444441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 s="7">
        <f t="shared" si="87"/>
        <v>32.07</v>
      </c>
      <c r="S1362" t="s">
        <v>8322</v>
      </c>
      <c r="T1362" t="s">
        <v>8323</v>
      </c>
    </row>
    <row r="1363" spans="1:20" ht="28.8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41811.467268518521</v>
      </c>
      <c r="K1363">
        <v>1400778772</v>
      </c>
      <c r="L1363" s="11">
        <f t="shared" si="85"/>
        <v>41781.467268518521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 s="7">
        <f t="shared" si="87"/>
        <v>28.63</v>
      </c>
      <c r="S1363" t="s">
        <v>8322</v>
      </c>
      <c r="T1363" t="s">
        <v>8323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41524.684386574074</v>
      </c>
      <c r="K1364">
        <v>1373408731</v>
      </c>
      <c r="L1364" s="11">
        <f t="shared" si="85"/>
        <v>41464.684386574074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 s="7">
        <f t="shared" si="87"/>
        <v>43.64</v>
      </c>
      <c r="S1364" t="s">
        <v>8322</v>
      </c>
      <c r="T1364" t="s">
        <v>8323</v>
      </c>
    </row>
    <row r="1365" spans="1:20" ht="28.8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42415.082638888889</v>
      </c>
      <c r="K1365">
        <v>1453925727</v>
      </c>
      <c r="L1365" s="11">
        <f t="shared" si="85"/>
        <v>42396.5940625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 s="7">
        <f t="shared" si="87"/>
        <v>40</v>
      </c>
      <c r="S1365" t="s">
        <v>8322</v>
      </c>
      <c r="T1365" t="s">
        <v>8323</v>
      </c>
    </row>
    <row r="1366" spans="1:20" ht="28.8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42011.4456712963</v>
      </c>
      <c r="K1366">
        <v>1415464906</v>
      </c>
      <c r="L1366" s="11">
        <f t="shared" si="85"/>
        <v>41951.445671296293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 s="7">
        <f t="shared" si="87"/>
        <v>346.04</v>
      </c>
      <c r="S1366" t="s">
        <v>8325</v>
      </c>
      <c r="T1366" t="s">
        <v>8326</v>
      </c>
    </row>
    <row r="1367" spans="1:20" ht="28.8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42079.441574074073</v>
      </c>
      <c r="K1367">
        <v>1423935352</v>
      </c>
      <c r="L1367" s="11">
        <f t="shared" si="85"/>
        <v>42049.483240740738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 s="7">
        <f t="shared" si="87"/>
        <v>81.739999999999995</v>
      </c>
      <c r="S1367" t="s">
        <v>8325</v>
      </c>
      <c r="T1367" t="s">
        <v>8326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41969.787766203706</v>
      </c>
      <c r="K1368">
        <v>1413158063</v>
      </c>
      <c r="L1368" s="11">
        <f t="shared" si="85"/>
        <v>41924.746099537035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 s="7">
        <f t="shared" si="87"/>
        <v>64.540000000000006</v>
      </c>
      <c r="S1368" t="s">
        <v>8325</v>
      </c>
      <c r="T1368" t="s">
        <v>8326</v>
      </c>
    </row>
    <row r="1369" spans="1:20" ht="28.8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42321.794560185182</v>
      </c>
      <c r="K1369">
        <v>1444867450</v>
      </c>
      <c r="L1369" s="11">
        <f t="shared" si="85"/>
        <v>42291.752893518518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 s="7">
        <f t="shared" si="87"/>
        <v>63.48</v>
      </c>
      <c r="S1369" t="s">
        <v>8325</v>
      </c>
      <c r="T1369" t="s">
        <v>8326</v>
      </c>
    </row>
    <row r="1370" spans="1:20" ht="28.8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42169.940902777773</v>
      </c>
      <c r="K1370">
        <v>1432269294</v>
      </c>
      <c r="L1370" s="11">
        <f t="shared" si="85"/>
        <v>42145.940902777773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 s="7">
        <f t="shared" si="87"/>
        <v>63.62</v>
      </c>
      <c r="S1370" t="s">
        <v>8325</v>
      </c>
      <c r="T1370" t="s">
        <v>8326</v>
      </c>
    </row>
    <row r="1371" spans="1:20" ht="28.8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41740.344282407408</v>
      </c>
      <c r="K1371">
        <v>1394633746</v>
      </c>
      <c r="L1371" s="11">
        <f t="shared" si="85"/>
        <v>41710.344282407408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 s="7">
        <f t="shared" si="87"/>
        <v>83.97</v>
      </c>
      <c r="S1371" t="s">
        <v>8325</v>
      </c>
      <c r="T1371" t="s">
        <v>8326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41562.75335648148</v>
      </c>
      <c r="K1372">
        <v>1380585890</v>
      </c>
      <c r="L1372" s="11">
        <f t="shared" si="85"/>
        <v>41547.75335648148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 s="7">
        <f t="shared" si="87"/>
        <v>77.75</v>
      </c>
      <c r="S1372" t="s">
        <v>8325</v>
      </c>
      <c r="T1372" t="s">
        <v>8326</v>
      </c>
    </row>
    <row r="1373" spans="1:20" ht="28.8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42131.508587962962</v>
      </c>
      <c r="K1373">
        <v>1428430342</v>
      </c>
      <c r="L1373" s="11">
        <f t="shared" si="85"/>
        <v>42101.508587962962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 s="7">
        <f t="shared" si="87"/>
        <v>107.07</v>
      </c>
      <c r="S1373" t="s">
        <v>8325</v>
      </c>
      <c r="T1373" t="s">
        <v>8326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41102.489953703705</v>
      </c>
      <c r="K1374">
        <v>1339523132</v>
      </c>
      <c r="L1374" s="11">
        <f t="shared" si="85"/>
        <v>41072.489953703705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 s="7">
        <f t="shared" si="87"/>
        <v>38.75</v>
      </c>
      <c r="S1374" t="s">
        <v>8325</v>
      </c>
      <c r="T1374" t="s">
        <v>8326</v>
      </c>
    </row>
    <row r="1375" spans="1:20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42734.70177083333</v>
      </c>
      <c r="K1375">
        <v>1480546233</v>
      </c>
      <c r="L1375" s="11">
        <f t="shared" si="85"/>
        <v>42704.70177083333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 s="7">
        <f t="shared" si="87"/>
        <v>201.94</v>
      </c>
      <c r="S1375" t="s">
        <v>8325</v>
      </c>
      <c r="T1375" t="s">
        <v>8326</v>
      </c>
    </row>
    <row r="1376" spans="1:20" ht="28.8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42453.87023148148</v>
      </c>
      <c r="K1376">
        <v>1456285988</v>
      </c>
      <c r="L1376" s="11">
        <f t="shared" si="85"/>
        <v>42423.911898148144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 s="7">
        <f t="shared" si="87"/>
        <v>43.06</v>
      </c>
      <c r="S1376" t="s">
        <v>8325</v>
      </c>
      <c r="T1376" t="s">
        <v>8326</v>
      </c>
    </row>
    <row r="1377" spans="1:20" ht="28.8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42749.816192129627</v>
      </c>
      <c r="K1377">
        <v>1481852119</v>
      </c>
      <c r="L1377" s="11">
        <f t="shared" si="85"/>
        <v>42719.816192129627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 s="7">
        <f t="shared" si="87"/>
        <v>62.87</v>
      </c>
      <c r="S1377" t="s">
        <v>8325</v>
      </c>
      <c r="T1377" t="s">
        <v>8326</v>
      </c>
    </row>
    <row r="1378" spans="1:20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42707.460717592592</v>
      </c>
      <c r="K1378">
        <v>1478189006</v>
      </c>
      <c r="L1378" s="11">
        <f t="shared" si="85"/>
        <v>42677.419050925921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 s="7">
        <f t="shared" si="87"/>
        <v>55.61</v>
      </c>
      <c r="S1378" t="s">
        <v>8325</v>
      </c>
      <c r="T1378" t="s">
        <v>8326</v>
      </c>
    </row>
    <row r="1379" spans="1:20" ht="28.8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42768.924305555556</v>
      </c>
      <c r="K1379">
        <v>1484198170</v>
      </c>
      <c r="L1379" s="11">
        <f t="shared" si="85"/>
        <v>42746.969560185185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 s="7">
        <f t="shared" si="87"/>
        <v>48.71</v>
      </c>
      <c r="S1379" t="s">
        <v>8325</v>
      </c>
      <c r="T1379" t="s">
        <v>8326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42583.509374999994</v>
      </c>
      <c r="K1380">
        <v>1468779210</v>
      </c>
      <c r="L1380" s="11">
        <f t="shared" si="85"/>
        <v>42568.509374999994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 s="7">
        <f t="shared" si="87"/>
        <v>30.58</v>
      </c>
      <c r="S1380" t="s">
        <v>8325</v>
      </c>
      <c r="T1380" t="s">
        <v>8326</v>
      </c>
    </row>
    <row r="1381" spans="1:20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42160.241620370376</v>
      </c>
      <c r="K1381">
        <v>1430912876</v>
      </c>
      <c r="L1381" s="11">
        <f t="shared" si="85"/>
        <v>42130.241620370376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 s="7">
        <f t="shared" si="87"/>
        <v>73.91</v>
      </c>
      <c r="S1381" t="s">
        <v>8325</v>
      </c>
      <c r="T1381" t="s">
        <v>8326</v>
      </c>
    </row>
    <row r="1382" spans="1:20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42163.833333333328</v>
      </c>
      <c r="K1382">
        <v>1431886706</v>
      </c>
      <c r="L1382" s="11">
        <f t="shared" si="85"/>
        <v>42141.512800925921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 s="7">
        <f t="shared" si="87"/>
        <v>21.2</v>
      </c>
      <c r="S1382" t="s">
        <v>8325</v>
      </c>
      <c r="T1382" t="s">
        <v>8326</v>
      </c>
    </row>
    <row r="1383" spans="1:20" ht="28.8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42732.964409722219</v>
      </c>
      <c r="K1383">
        <v>1480396125</v>
      </c>
      <c r="L1383" s="11">
        <f t="shared" si="85"/>
        <v>42702.964409722219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 s="7">
        <f t="shared" si="87"/>
        <v>73.36</v>
      </c>
      <c r="S1383" t="s">
        <v>8325</v>
      </c>
      <c r="T1383" t="s">
        <v>8326</v>
      </c>
    </row>
    <row r="1384" spans="1:20" ht="28.8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41400.550185185188</v>
      </c>
      <c r="K1384">
        <v>1365275536</v>
      </c>
      <c r="L1384" s="11">
        <f t="shared" si="85"/>
        <v>41370.550185185188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 s="7">
        <f t="shared" si="87"/>
        <v>56.41</v>
      </c>
      <c r="S1384" t="s">
        <v>8325</v>
      </c>
      <c r="T1384" t="s">
        <v>8326</v>
      </c>
    </row>
    <row r="1385" spans="1:20" ht="28.8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42726.824976851851</v>
      </c>
      <c r="K1385">
        <v>1480729678</v>
      </c>
      <c r="L1385" s="11">
        <f t="shared" si="85"/>
        <v>42706.824976851851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 s="7">
        <f t="shared" si="87"/>
        <v>50.25</v>
      </c>
      <c r="S1385" t="s">
        <v>8325</v>
      </c>
      <c r="T1385" t="s">
        <v>8326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42190.485208333332</v>
      </c>
      <c r="K1386">
        <v>1433525922</v>
      </c>
      <c r="L1386" s="11">
        <f t="shared" si="85"/>
        <v>42160.485208333332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 s="7">
        <f t="shared" si="87"/>
        <v>68.94</v>
      </c>
      <c r="S1386" t="s">
        <v>8325</v>
      </c>
      <c r="T1386" t="s">
        <v>8326</v>
      </c>
    </row>
    <row r="1387" spans="1:20" ht="28.8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42489.257638888885</v>
      </c>
      <c r="K1387">
        <v>1457109121</v>
      </c>
      <c r="L1387" s="11">
        <f t="shared" si="85"/>
        <v>42433.438900462963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 s="7">
        <f t="shared" si="87"/>
        <v>65.91</v>
      </c>
      <c r="S1387" t="s">
        <v>8325</v>
      </c>
      <c r="T1387" t="s">
        <v>8326</v>
      </c>
    </row>
    <row r="1388" spans="1:20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42214.396863425922</v>
      </c>
      <c r="K1388">
        <v>1435591889</v>
      </c>
      <c r="L1388" s="11">
        <f t="shared" si="85"/>
        <v>42184.396863425922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 s="7">
        <f t="shared" si="87"/>
        <v>62.5</v>
      </c>
      <c r="S1388" t="s">
        <v>8325</v>
      </c>
      <c r="T1388" t="s">
        <v>8326</v>
      </c>
    </row>
    <row r="1389" spans="1:20" ht="28.8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42157.9375</v>
      </c>
      <c r="K1389">
        <v>1430604395</v>
      </c>
      <c r="L1389" s="11">
        <f t="shared" si="85"/>
        <v>42126.67123842593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 s="7">
        <f t="shared" si="87"/>
        <v>70.06</v>
      </c>
      <c r="S1389" t="s">
        <v>8325</v>
      </c>
      <c r="T1389" t="s">
        <v>8326</v>
      </c>
    </row>
    <row r="1390" spans="1:20" ht="28.8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42660.426388888889</v>
      </c>
      <c r="K1390">
        <v>1474469117</v>
      </c>
      <c r="L1390" s="11">
        <f t="shared" si="85"/>
        <v>42634.364780092597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 s="7">
        <f t="shared" si="87"/>
        <v>60.18</v>
      </c>
      <c r="S1390" t="s">
        <v>8325</v>
      </c>
      <c r="T1390" t="s">
        <v>8326</v>
      </c>
    </row>
    <row r="1391" spans="1:20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42595.230983796297</v>
      </c>
      <c r="K1391">
        <v>1468495957</v>
      </c>
      <c r="L1391" s="11">
        <f t="shared" si="85"/>
        <v>42565.230983796297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 s="7">
        <f t="shared" si="87"/>
        <v>21.38</v>
      </c>
      <c r="S1391" t="s">
        <v>8325</v>
      </c>
      <c r="T1391" t="s">
        <v>8326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42121.466666666667</v>
      </c>
      <c r="K1392">
        <v>1427224606</v>
      </c>
      <c r="L1392" s="11">
        <f t="shared" si="85"/>
        <v>42087.553310185183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 s="7">
        <f t="shared" si="87"/>
        <v>160.79</v>
      </c>
      <c r="S1392" t="s">
        <v>8325</v>
      </c>
      <c r="T1392" t="s">
        <v>8326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42237.957638888889</v>
      </c>
      <c r="K1393">
        <v>1436369818</v>
      </c>
      <c r="L1393" s="11">
        <f t="shared" si="85"/>
        <v>42193.400671296295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 s="7">
        <f t="shared" si="87"/>
        <v>42.38</v>
      </c>
      <c r="S1393" t="s">
        <v>8325</v>
      </c>
      <c r="T1393" t="s">
        <v>8326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42431.904930555553</v>
      </c>
      <c r="K1394">
        <v>1454298186</v>
      </c>
      <c r="L1394" s="11">
        <f t="shared" si="85"/>
        <v>42400.904930555553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 s="7">
        <f t="shared" si="87"/>
        <v>27.32</v>
      </c>
      <c r="S1394" t="s">
        <v>8325</v>
      </c>
      <c r="T1394" t="s">
        <v>8326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42583.431979166664</v>
      </c>
      <c r="K1395">
        <v>1467476523</v>
      </c>
      <c r="L1395" s="11">
        <f t="shared" si="85"/>
        <v>42553.431979166664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 s="7">
        <f t="shared" si="87"/>
        <v>196.83</v>
      </c>
      <c r="S1395" t="s">
        <v>8325</v>
      </c>
      <c r="T1395" t="s">
        <v>8326</v>
      </c>
    </row>
    <row r="1396" spans="1:20" ht="28.8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42794.875</v>
      </c>
      <c r="K1396">
        <v>1484623726</v>
      </c>
      <c r="L1396" s="11">
        <f t="shared" si="85"/>
        <v>42751.894976851851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 s="7">
        <f t="shared" si="87"/>
        <v>53.88</v>
      </c>
      <c r="S1396" t="s">
        <v>8325</v>
      </c>
      <c r="T1396" t="s">
        <v>8326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42749.65834490741</v>
      </c>
      <c r="K1397">
        <v>1481838481</v>
      </c>
      <c r="L1397" s="11">
        <f t="shared" si="85"/>
        <v>42719.65834490741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 s="7">
        <f t="shared" si="87"/>
        <v>47.76</v>
      </c>
      <c r="S1397" t="s">
        <v>8325</v>
      </c>
      <c r="T1397" t="s">
        <v>8326</v>
      </c>
    </row>
    <row r="1398" spans="1:20" ht="28.8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42048.74863425926</v>
      </c>
      <c r="K1398">
        <v>1421279882</v>
      </c>
      <c r="L1398" s="11">
        <f t="shared" si="85"/>
        <v>42018.74863425926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 s="7">
        <f t="shared" si="87"/>
        <v>88.19</v>
      </c>
      <c r="S1398" t="s">
        <v>8325</v>
      </c>
      <c r="T1398" t="s">
        <v>8326</v>
      </c>
    </row>
    <row r="1399" spans="1:20" ht="28.8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42670.638194444444</v>
      </c>
      <c r="K1399">
        <v>1475013710</v>
      </c>
      <c r="L1399" s="11">
        <f t="shared" si="85"/>
        <v>42640.667939814812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 s="7">
        <f t="shared" si="87"/>
        <v>72.06</v>
      </c>
      <c r="S1399" t="s">
        <v>8325</v>
      </c>
      <c r="T1399" t="s">
        <v>8326</v>
      </c>
    </row>
    <row r="1400" spans="1:20" ht="28.8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42556.624236111107</v>
      </c>
      <c r="K1400">
        <v>1465160334</v>
      </c>
      <c r="L1400" s="11">
        <f t="shared" si="85"/>
        <v>42526.624236111107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 s="7">
        <f t="shared" si="87"/>
        <v>74.25</v>
      </c>
      <c r="S1400" t="s">
        <v>8325</v>
      </c>
      <c r="T1400" t="s">
        <v>8326</v>
      </c>
    </row>
    <row r="1401" spans="1:20" ht="28.8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41918.754317129627</v>
      </c>
      <c r="K1401">
        <v>1410048373</v>
      </c>
      <c r="L1401" s="11">
        <f t="shared" si="85"/>
        <v>41888.754317129627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 s="7">
        <f t="shared" si="87"/>
        <v>61.7</v>
      </c>
      <c r="S1401" t="s">
        <v>8325</v>
      </c>
      <c r="T1401" t="s">
        <v>8326</v>
      </c>
    </row>
    <row r="1402" spans="1:20" ht="28.8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42532.979166666672</v>
      </c>
      <c r="K1402">
        <v>1462695073</v>
      </c>
      <c r="L1402" s="11">
        <f t="shared" si="85"/>
        <v>42498.091122685189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 s="7">
        <f t="shared" si="87"/>
        <v>17.239999999999998</v>
      </c>
      <c r="S1402" t="s">
        <v>8325</v>
      </c>
      <c r="T1402" t="s">
        <v>8326</v>
      </c>
    </row>
    <row r="1403" spans="1:20" ht="28.8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41420.74622685185</v>
      </c>
      <c r="K1403">
        <v>1367798074</v>
      </c>
      <c r="L1403" s="11">
        <f t="shared" si="85"/>
        <v>41399.74622685185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 s="7">
        <f t="shared" si="87"/>
        <v>51.72</v>
      </c>
      <c r="S1403" t="s">
        <v>8325</v>
      </c>
      <c r="T1403" t="s">
        <v>8326</v>
      </c>
    </row>
    <row r="1404" spans="1:20" ht="28.8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42124.761701388896</v>
      </c>
      <c r="K1404">
        <v>1425259011</v>
      </c>
      <c r="L1404" s="11">
        <f t="shared" si="85"/>
        <v>42064.803368055553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 s="7">
        <f t="shared" si="87"/>
        <v>24.15</v>
      </c>
      <c r="S1404" t="s">
        <v>8325</v>
      </c>
      <c r="T1404" t="s">
        <v>8326</v>
      </c>
    </row>
    <row r="1405" spans="1:20" ht="28.8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41480.812905092593</v>
      </c>
      <c r="K1405">
        <v>1372210235</v>
      </c>
      <c r="L1405" s="11">
        <f t="shared" si="85"/>
        <v>41450.812905092593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 s="7">
        <f t="shared" si="87"/>
        <v>62.17</v>
      </c>
      <c r="S1405" t="s">
        <v>8325</v>
      </c>
      <c r="T1405" t="s">
        <v>8326</v>
      </c>
    </row>
    <row r="1406" spans="1:20" ht="28.8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42057.260243055556</v>
      </c>
      <c r="K1406">
        <v>1422447285</v>
      </c>
      <c r="L1406" s="11">
        <f t="shared" si="85"/>
        <v>42032.260243055556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 s="7">
        <f t="shared" si="87"/>
        <v>48.2</v>
      </c>
      <c r="S1406" t="s">
        <v>8322</v>
      </c>
      <c r="T1406" t="s">
        <v>8341</v>
      </c>
    </row>
    <row r="1407" spans="1:20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41971.472233796296</v>
      </c>
      <c r="K1407">
        <v>1414599601</v>
      </c>
      <c r="L1407" s="11">
        <f t="shared" si="85"/>
        <v>41941.430567129632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 s="7">
        <f t="shared" si="87"/>
        <v>6.18</v>
      </c>
      <c r="S1407" t="s">
        <v>8322</v>
      </c>
      <c r="T1407" t="s">
        <v>8341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42350.166666666672</v>
      </c>
      <c r="K1408">
        <v>1445336607</v>
      </c>
      <c r="L1408" s="11">
        <f t="shared" si="85"/>
        <v>42297.182951388888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 s="7">
        <f t="shared" si="87"/>
        <v>5</v>
      </c>
      <c r="S1408" t="s">
        <v>8322</v>
      </c>
      <c r="T1408" t="s">
        <v>8341</v>
      </c>
    </row>
    <row r="1409" spans="1:20" ht="28.8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41863.286782407406</v>
      </c>
      <c r="K1409">
        <v>1405687978</v>
      </c>
      <c r="L1409" s="11">
        <f t="shared" si="85"/>
        <v>41838.286782407406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 s="7">
        <f t="shared" si="87"/>
        <v>7.5</v>
      </c>
      <c r="S1409" t="s">
        <v>8322</v>
      </c>
      <c r="T1409" t="s">
        <v>8341</v>
      </c>
    </row>
    <row r="1410" spans="1:20" ht="28.8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42321.663842592592</v>
      </c>
      <c r="K1410">
        <v>1444856156</v>
      </c>
      <c r="L1410" s="11">
        <f t="shared" si="85"/>
        <v>42291.622175925921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 s="7">
        <f t="shared" si="87"/>
        <v>12</v>
      </c>
      <c r="S1410" t="s">
        <v>8322</v>
      </c>
      <c r="T1410" t="s">
        <v>8341</v>
      </c>
    </row>
    <row r="1411" spans="1:20" ht="28.8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 1, 1)+(-6/24)</f>
        <v>42004.925173611111</v>
      </c>
      <c r="K1411">
        <v>1414897935</v>
      </c>
      <c r="L1411" s="11">
        <f t="shared" ref="L1411:L1474" si="89">(((K1411/60)/60)/24)+DATE(1970,1,1)+(-6/24)</f>
        <v>41944.883506944447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s="7" t="e">
        <f t="shared" ref="R1411:R1474" si="91">ROUND(E1411/N1411, 2)</f>
        <v>#DIV/0!</v>
      </c>
      <c r="S1411" t="s">
        <v>8322</v>
      </c>
      <c r="T1411" t="s">
        <v>8341</v>
      </c>
    </row>
    <row r="1412" spans="1:20" ht="28.8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42524.068518518514</v>
      </c>
      <c r="K1412">
        <v>1461051520</v>
      </c>
      <c r="L1412" s="11">
        <f t="shared" si="89"/>
        <v>42479.068518518514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 s="7">
        <f t="shared" si="91"/>
        <v>1</v>
      </c>
      <c r="S1412" t="s">
        <v>8322</v>
      </c>
      <c r="T1412" t="s">
        <v>8341</v>
      </c>
    </row>
    <row r="1413" spans="1:20" ht="28.8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42040.809027777781</v>
      </c>
      <c r="K1413">
        <v>1420766700</v>
      </c>
      <c r="L1413" s="11">
        <f t="shared" si="89"/>
        <v>42012.809027777781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 s="7">
        <f t="shared" si="91"/>
        <v>2.33</v>
      </c>
      <c r="S1413" t="s">
        <v>8322</v>
      </c>
      <c r="T1413" t="s">
        <v>8341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41976.813645833332</v>
      </c>
      <c r="K1414">
        <v>1415064699</v>
      </c>
      <c r="L1414" s="11">
        <f t="shared" si="89"/>
        <v>41946.813645833332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 s="7">
        <f t="shared" si="91"/>
        <v>24.62</v>
      </c>
      <c r="S1414" t="s">
        <v>8322</v>
      </c>
      <c r="T1414" t="s">
        <v>8341</v>
      </c>
    </row>
    <row r="1415" spans="1:20" ht="28.8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42420.187152777777</v>
      </c>
      <c r="K1415">
        <v>1450780170</v>
      </c>
      <c r="L1415" s="11">
        <f t="shared" si="89"/>
        <v>42360.187152777777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 s="7">
        <f t="shared" si="91"/>
        <v>100</v>
      </c>
      <c r="S1415" t="s">
        <v>8322</v>
      </c>
      <c r="T1415" t="s">
        <v>8341</v>
      </c>
    </row>
    <row r="1416" spans="1:20" ht="28.8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42738.00309027778</v>
      </c>
      <c r="K1416">
        <v>1480831467</v>
      </c>
      <c r="L1416" s="11">
        <f t="shared" si="89"/>
        <v>42708.00309027778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 s="7">
        <f t="shared" si="91"/>
        <v>1</v>
      </c>
      <c r="S1416" t="s">
        <v>8322</v>
      </c>
      <c r="T1416" t="s">
        <v>8341</v>
      </c>
    </row>
    <row r="1417" spans="1:20" ht="28.8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42232.425821759258</v>
      </c>
      <c r="K1417">
        <v>1436285591</v>
      </c>
      <c r="L1417" s="11">
        <f t="shared" si="89"/>
        <v>42192.425821759258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 s="7">
        <f t="shared" si="91"/>
        <v>88.89</v>
      </c>
      <c r="S1417" t="s">
        <v>8322</v>
      </c>
      <c r="T1417" t="s">
        <v>8341</v>
      </c>
    </row>
    <row r="1418" spans="1:20" ht="28.8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42329.717812499999</v>
      </c>
      <c r="K1418">
        <v>1445552019</v>
      </c>
      <c r="L1418" s="11">
        <f t="shared" si="89"/>
        <v>42299.676145833335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7" t="e">
        <f t="shared" si="91"/>
        <v>#DIV/0!</v>
      </c>
      <c r="S1418" t="s">
        <v>8322</v>
      </c>
      <c r="T1418" t="s">
        <v>8341</v>
      </c>
    </row>
    <row r="1419" spans="1:20" ht="28.8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42262.215972222228</v>
      </c>
      <c r="K1419">
        <v>1439696174</v>
      </c>
      <c r="L1419" s="11">
        <f t="shared" si="89"/>
        <v>42231.90016203704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 s="7">
        <f t="shared" si="91"/>
        <v>27.5</v>
      </c>
      <c r="S1419" t="s">
        <v>8322</v>
      </c>
      <c r="T1419" t="s">
        <v>8341</v>
      </c>
    </row>
    <row r="1420" spans="1:20" ht="28.8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42425.206412037034</v>
      </c>
      <c r="K1420">
        <v>1453805834</v>
      </c>
      <c r="L1420" s="11">
        <f t="shared" si="89"/>
        <v>42395.206412037034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 s="7">
        <f t="shared" si="91"/>
        <v>6</v>
      </c>
      <c r="S1420" t="s">
        <v>8322</v>
      </c>
      <c r="T1420" t="s">
        <v>8341</v>
      </c>
    </row>
    <row r="1421" spans="1:20" ht="28.8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42652.206238425926</v>
      </c>
      <c r="K1421">
        <v>1473418619</v>
      </c>
      <c r="L1421" s="11">
        <f t="shared" si="89"/>
        <v>42622.206238425926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 s="7">
        <f t="shared" si="91"/>
        <v>44.5</v>
      </c>
      <c r="S1421" t="s">
        <v>8322</v>
      </c>
      <c r="T1421" t="s">
        <v>8341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42549.417662037042</v>
      </c>
      <c r="K1422">
        <v>1464969686</v>
      </c>
      <c r="L1422" s="11">
        <f t="shared" si="89"/>
        <v>42524.417662037042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 s="7">
        <f t="shared" si="91"/>
        <v>1</v>
      </c>
      <c r="S1422" t="s">
        <v>8322</v>
      </c>
      <c r="T1422" t="s">
        <v>8341</v>
      </c>
    </row>
    <row r="1423" spans="1:20" ht="28.8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42043.665613425925</v>
      </c>
      <c r="K1423">
        <v>1420840709</v>
      </c>
      <c r="L1423" s="11">
        <f t="shared" si="89"/>
        <v>42013.665613425925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 s="7">
        <f t="shared" si="91"/>
        <v>100</v>
      </c>
      <c r="S1423" t="s">
        <v>8322</v>
      </c>
      <c r="T1423" t="s">
        <v>8341</v>
      </c>
    </row>
    <row r="1424" spans="1:20" ht="28.8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42633.989629629628</v>
      </c>
      <c r="K1424">
        <v>1471844704</v>
      </c>
      <c r="L1424" s="11">
        <f t="shared" si="89"/>
        <v>42603.989629629628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 s="7">
        <f t="shared" si="91"/>
        <v>13</v>
      </c>
      <c r="S1424" t="s">
        <v>8322</v>
      </c>
      <c r="T1424" t="s">
        <v>8341</v>
      </c>
    </row>
    <row r="1425" spans="1:20" ht="28.8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42370.110312500001</v>
      </c>
      <c r="K1425">
        <v>1449045531</v>
      </c>
      <c r="L1425" s="11">
        <f t="shared" si="89"/>
        <v>42340.110312500001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 s="7">
        <f t="shared" si="91"/>
        <v>100</v>
      </c>
      <c r="S1425" t="s">
        <v>8322</v>
      </c>
      <c r="T1425" t="s">
        <v>8341</v>
      </c>
    </row>
    <row r="1426" spans="1:20" ht="28.8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42689.509282407409</v>
      </c>
      <c r="K1426">
        <v>1478106802</v>
      </c>
      <c r="L1426" s="11">
        <f t="shared" si="89"/>
        <v>42676.467615740738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 s="7">
        <f t="shared" si="91"/>
        <v>109.07</v>
      </c>
      <c r="S1426" t="s">
        <v>8322</v>
      </c>
      <c r="T1426" t="s">
        <v>8341</v>
      </c>
    </row>
    <row r="1427" spans="1:20" ht="28.8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42122.881469907406</v>
      </c>
      <c r="K1427">
        <v>1427684959</v>
      </c>
      <c r="L1427" s="11">
        <f t="shared" si="89"/>
        <v>42092.881469907406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7" t="e">
        <f t="shared" si="91"/>
        <v>#DIV/0!</v>
      </c>
      <c r="S1427" t="s">
        <v>8322</v>
      </c>
      <c r="T1427" t="s">
        <v>8341</v>
      </c>
    </row>
    <row r="1428" spans="1:20" ht="28.8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42240.140277777777</v>
      </c>
      <c r="K1428">
        <v>1435224120</v>
      </c>
      <c r="L1428" s="11">
        <f t="shared" si="89"/>
        <v>42180.140277777777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7" t="e">
        <f t="shared" si="91"/>
        <v>#DIV/0!</v>
      </c>
      <c r="S1428" t="s">
        <v>8322</v>
      </c>
      <c r="T1428" t="s">
        <v>8341</v>
      </c>
    </row>
    <row r="1429" spans="1:20" ht="28.8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42631.601678240739</v>
      </c>
      <c r="K1429">
        <v>1471638385</v>
      </c>
      <c r="L1429" s="11">
        <f t="shared" si="89"/>
        <v>42601.601678240739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 s="7">
        <f t="shared" si="91"/>
        <v>104.75</v>
      </c>
      <c r="S1429" t="s">
        <v>8322</v>
      </c>
      <c r="T1429" t="s">
        <v>8341</v>
      </c>
    </row>
    <row r="1430" spans="1:20" ht="28.8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42462.088159722218</v>
      </c>
      <c r="K1430">
        <v>1456996017</v>
      </c>
      <c r="L1430" s="11">
        <f t="shared" si="89"/>
        <v>42432.129826388889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 s="7">
        <f t="shared" si="91"/>
        <v>15</v>
      </c>
      <c r="S1430" t="s">
        <v>8322</v>
      </c>
      <c r="T1430" t="s">
        <v>8341</v>
      </c>
    </row>
    <row r="1431" spans="1:20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42103.810671296291</v>
      </c>
      <c r="K1431">
        <v>1426037242</v>
      </c>
      <c r="L1431" s="11">
        <f t="shared" si="89"/>
        <v>42073.810671296291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7" t="e">
        <f t="shared" si="91"/>
        <v>#DIV/0!</v>
      </c>
      <c r="S1431" t="s">
        <v>8322</v>
      </c>
      <c r="T1431" t="s">
        <v>8341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41992.563518518517</v>
      </c>
      <c r="K1432">
        <v>1416339088</v>
      </c>
      <c r="L1432" s="11">
        <f t="shared" si="89"/>
        <v>41961.563518518517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 s="7">
        <f t="shared" si="91"/>
        <v>80.599999999999994</v>
      </c>
      <c r="S1432" t="s">
        <v>8322</v>
      </c>
      <c r="T1432" t="s">
        <v>8341</v>
      </c>
    </row>
    <row r="1433" spans="1:20" ht="28.8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42334.002500000002</v>
      </c>
      <c r="K1433">
        <v>1445922216</v>
      </c>
      <c r="L1433" s="11">
        <f t="shared" si="89"/>
        <v>42303.960833333331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 s="7">
        <f t="shared" si="91"/>
        <v>115.55</v>
      </c>
      <c r="S1433" t="s">
        <v>8322</v>
      </c>
      <c r="T1433" t="s">
        <v>8341</v>
      </c>
    </row>
    <row r="1434" spans="1:20" ht="28.8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42205.530416666668</v>
      </c>
      <c r="K1434">
        <v>1434825828</v>
      </c>
      <c r="L1434" s="11">
        <f t="shared" si="89"/>
        <v>42175.530416666668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7" t="e">
        <f t="shared" si="91"/>
        <v>#DIV/0!</v>
      </c>
      <c r="S1434" t="s">
        <v>8322</v>
      </c>
      <c r="T1434" t="s">
        <v>8341</v>
      </c>
    </row>
    <row r="1435" spans="1:20" ht="28.8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42714.208333333328</v>
      </c>
      <c r="K1435">
        <v>1477839675</v>
      </c>
      <c r="L1435" s="11">
        <f t="shared" si="89"/>
        <v>42673.375868055555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 s="7">
        <f t="shared" si="91"/>
        <v>80.5</v>
      </c>
      <c r="S1435" t="s">
        <v>8322</v>
      </c>
      <c r="T1435" t="s">
        <v>8341</v>
      </c>
    </row>
    <row r="1436" spans="1:20" ht="28.8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42163.375</v>
      </c>
      <c r="K1436">
        <v>1431973478</v>
      </c>
      <c r="L1436" s="11">
        <f t="shared" si="89"/>
        <v>42142.517106481479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 s="7">
        <f t="shared" si="91"/>
        <v>744.55</v>
      </c>
      <c r="S1436" t="s">
        <v>8322</v>
      </c>
      <c r="T1436" t="s">
        <v>8341</v>
      </c>
    </row>
    <row r="1437" spans="1:20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42288.530324074076</v>
      </c>
      <c r="K1437">
        <v>1441997020</v>
      </c>
      <c r="L1437" s="11">
        <f t="shared" si="89"/>
        <v>42258.530324074076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 s="7">
        <f t="shared" si="91"/>
        <v>7.5</v>
      </c>
      <c r="S1437" t="s">
        <v>8322</v>
      </c>
      <c r="T1437" t="s">
        <v>8341</v>
      </c>
    </row>
    <row r="1438" spans="1:20" ht="28.8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42421.10019675926</v>
      </c>
      <c r="K1438">
        <v>1453451057</v>
      </c>
      <c r="L1438" s="11">
        <f t="shared" si="89"/>
        <v>42391.10019675926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 s="7">
        <f t="shared" si="91"/>
        <v>38.5</v>
      </c>
      <c r="S1438" t="s">
        <v>8322</v>
      </c>
      <c r="T1438" t="s">
        <v>8341</v>
      </c>
    </row>
    <row r="1439" spans="1:20" ht="28.8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41832.957638888889</v>
      </c>
      <c r="K1439">
        <v>1402058739</v>
      </c>
      <c r="L1439" s="11">
        <f t="shared" si="89"/>
        <v>41796.281701388885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 s="7">
        <f t="shared" si="91"/>
        <v>36.68</v>
      </c>
      <c r="S1439" t="s">
        <v>8322</v>
      </c>
      <c r="T1439" t="s">
        <v>8341</v>
      </c>
    </row>
    <row r="1440" spans="1:20" ht="28.8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42487.329861111109</v>
      </c>
      <c r="K1440">
        <v>1459198499</v>
      </c>
      <c r="L1440" s="11">
        <f t="shared" si="89"/>
        <v>42457.621516203704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 s="7">
        <f t="shared" si="91"/>
        <v>75</v>
      </c>
      <c r="S1440" t="s">
        <v>8322</v>
      </c>
      <c r="T1440" t="s">
        <v>8341</v>
      </c>
    </row>
    <row r="1441" spans="1:20" ht="28.8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42070.579872685179</v>
      </c>
      <c r="K1441">
        <v>1423166101</v>
      </c>
      <c r="L1441" s="11">
        <f t="shared" si="89"/>
        <v>42040.579872685179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 s="7">
        <f t="shared" si="91"/>
        <v>30</v>
      </c>
      <c r="S1441" t="s">
        <v>8322</v>
      </c>
      <c r="T1441" t="s">
        <v>8341</v>
      </c>
    </row>
    <row r="1442" spans="1:20" ht="28.8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42516.498414351852</v>
      </c>
      <c r="K1442">
        <v>1461693463</v>
      </c>
      <c r="L1442" s="11">
        <f t="shared" si="89"/>
        <v>42486.498414351852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 s="7">
        <f t="shared" si="91"/>
        <v>1</v>
      </c>
      <c r="S1442" t="s">
        <v>8322</v>
      </c>
      <c r="T1442" t="s">
        <v>8341</v>
      </c>
    </row>
    <row r="1443" spans="1:20" ht="28.8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42258.515844907408</v>
      </c>
      <c r="K1443">
        <v>1436811769</v>
      </c>
      <c r="L1443" s="11">
        <f t="shared" si="89"/>
        <v>42198.515844907408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 s="7">
        <f t="shared" si="91"/>
        <v>673.33</v>
      </c>
      <c r="S1443" t="s">
        <v>8322</v>
      </c>
      <c r="T1443" t="s">
        <v>8341</v>
      </c>
    </row>
    <row r="1444" spans="1:20" ht="28.8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42515.39534722222</v>
      </c>
      <c r="K1444">
        <v>1461598158</v>
      </c>
      <c r="L1444" s="11">
        <f t="shared" si="89"/>
        <v>42485.39534722222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7" t="e">
        <f t="shared" si="91"/>
        <v>#DIV/0!</v>
      </c>
      <c r="S1444" t="s">
        <v>8322</v>
      </c>
      <c r="T1444" t="s">
        <v>8341</v>
      </c>
    </row>
    <row r="1445" spans="1:20" ht="28.8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42737.676030092596</v>
      </c>
      <c r="K1445">
        <v>1480803209</v>
      </c>
      <c r="L1445" s="11">
        <f t="shared" si="89"/>
        <v>42707.676030092596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7" t="e">
        <f t="shared" si="91"/>
        <v>#DIV/0!</v>
      </c>
      <c r="S1445" t="s">
        <v>8322</v>
      </c>
      <c r="T1445" t="s">
        <v>8341</v>
      </c>
    </row>
    <row r="1446" spans="1:20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42259.623402777783</v>
      </c>
      <c r="K1446">
        <v>1436907462</v>
      </c>
      <c r="L1446" s="11">
        <f t="shared" si="89"/>
        <v>42199.623402777783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7" t="e">
        <f t="shared" si="91"/>
        <v>#DIV/0!</v>
      </c>
      <c r="S1446" t="s">
        <v>8322</v>
      </c>
      <c r="T1446" t="s">
        <v>8341</v>
      </c>
    </row>
    <row r="1447" spans="1:20" ht="28.8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42169.292303240742</v>
      </c>
      <c r="K1447">
        <v>1431694855</v>
      </c>
      <c r="L1447" s="11">
        <f t="shared" si="89"/>
        <v>42139.292303240742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7" t="e">
        <f t="shared" si="91"/>
        <v>#DIV/0!</v>
      </c>
      <c r="S1447" t="s">
        <v>8322</v>
      </c>
      <c r="T1447" t="s">
        <v>8341</v>
      </c>
    </row>
    <row r="1448" spans="1:20" ht="28.8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42481.197662037041</v>
      </c>
      <c r="K1448">
        <v>1459507478</v>
      </c>
      <c r="L1448" s="11">
        <f t="shared" si="89"/>
        <v>42461.197662037041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7" t="e">
        <f t="shared" si="91"/>
        <v>#DIV/0!</v>
      </c>
      <c r="S1448" t="s">
        <v>8322</v>
      </c>
      <c r="T1448" t="s">
        <v>8341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42559.480717592596</v>
      </c>
      <c r="K1449">
        <v>1465407134</v>
      </c>
      <c r="L1449" s="11">
        <f t="shared" si="89"/>
        <v>42529.480717592596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 s="7">
        <f t="shared" si="91"/>
        <v>25</v>
      </c>
      <c r="S1449" t="s">
        <v>8322</v>
      </c>
      <c r="T1449" t="s">
        <v>8341</v>
      </c>
    </row>
    <row r="1450" spans="1:20" ht="28.8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42145.975694444445</v>
      </c>
      <c r="K1450">
        <v>1429655318</v>
      </c>
      <c r="L1450" s="11">
        <f t="shared" si="89"/>
        <v>42115.686550925922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7" t="e">
        <f t="shared" si="91"/>
        <v>#DIV/0!</v>
      </c>
      <c r="S1450" t="s">
        <v>8322</v>
      </c>
      <c r="T1450" t="s">
        <v>8341</v>
      </c>
    </row>
    <row r="1451" spans="1:20" ht="28.8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42134.561400462961</v>
      </c>
      <c r="K1451">
        <v>1427138905</v>
      </c>
      <c r="L1451" s="11">
        <f t="shared" si="89"/>
        <v>42086.561400462961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7" t="e">
        <f t="shared" si="91"/>
        <v>#DIV/0!</v>
      </c>
      <c r="S1451" t="s">
        <v>8322</v>
      </c>
      <c r="T1451" t="s">
        <v>8341</v>
      </c>
    </row>
    <row r="1452" spans="1:20" ht="28.8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42419.921261574069</v>
      </c>
      <c r="K1452">
        <v>1453349197</v>
      </c>
      <c r="L1452" s="11">
        <f t="shared" si="89"/>
        <v>42389.921261574069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 s="7">
        <f t="shared" si="91"/>
        <v>1</v>
      </c>
      <c r="S1452" t="s">
        <v>8322</v>
      </c>
      <c r="T1452" t="s">
        <v>8341</v>
      </c>
    </row>
    <row r="1453" spans="1:20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41961.75068287037</v>
      </c>
      <c r="K1453">
        <v>1413759659</v>
      </c>
      <c r="L1453" s="11">
        <f t="shared" si="89"/>
        <v>41931.709016203706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 s="7">
        <f t="shared" si="91"/>
        <v>1</v>
      </c>
      <c r="S1453" t="s">
        <v>8322</v>
      </c>
      <c r="T1453" t="s">
        <v>8341</v>
      </c>
    </row>
    <row r="1454" spans="1:20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41848.453275462962</v>
      </c>
      <c r="K1454">
        <v>1403974363</v>
      </c>
      <c r="L1454" s="11">
        <f t="shared" si="89"/>
        <v>41818.453275462962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7" t="e">
        <f t="shared" si="91"/>
        <v>#DIV/0!</v>
      </c>
      <c r="S1454" t="s">
        <v>8322</v>
      </c>
      <c r="T1454" t="s">
        <v>8341</v>
      </c>
    </row>
    <row r="1455" spans="1:20" ht="28.8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42840.404479166667</v>
      </c>
      <c r="K1455">
        <v>1488386547</v>
      </c>
      <c r="L1455" s="11">
        <f t="shared" si="89"/>
        <v>42795.446145833332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7" t="e">
        <f t="shared" si="91"/>
        <v>#DIV/0!</v>
      </c>
      <c r="S1455" t="s">
        <v>8322</v>
      </c>
      <c r="T1455" t="s">
        <v>8341</v>
      </c>
    </row>
    <row r="1456" spans="1:20" ht="28.8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42484.665972222225</v>
      </c>
      <c r="K1456">
        <v>1459716480</v>
      </c>
      <c r="L1456" s="11">
        <f t="shared" si="89"/>
        <v>42463.616666666669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 s="7">
        <f t="shared" si="91"/>
        <v>15</v>
      </c>
      <c r="S1456" t="s">
        <v>8322</v>
      </c>
      <c r="T1456" t="s">
        <v>8341</v>
      </c>
    </row>
    <row r="1457" spans="1:20" ht="28.8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41887.318749999999</v>
      </c>
      <c r="K1457">
        <v>1405181320</v>
      </c>
      <c r="L1457" s="11">
        <f t="shared" si="89"/>
        <v>41832.422685185185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 s="7">
        <f t="shared" si="91"/>
        <v>225</v>
      </c>
      <c r="S1457" t="s">
        <v>8322</v>
      </c>
      <c r="T1457" t="s">
        <v>8341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42738.418576388889</v>
      </c>
      <c r="K1458">
        <v>1480867365</v>
      </c>
      <c r="L1458" s="11">
        <f t="shared" si="89"/>
        <v>42708.418576388889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 s="7">
        <f t="shared" si="91"/>
        <v>48.33</v>
      </c>
      <c r="S1458" t="s">
        <v>8322</v>
      </c>
      <c r="T1458" t="s">
        <v>8341</v>
      </c>
    </row>
    <row r="1459" spans="1:20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42319.688009259262</v>
      </c>
      <c r="K1459">
        <v>1444685444</v>
      </c>
      <c r="L1459" s="11">
        <f t="shared" si="89"/>
        <v>42289.64634259259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7" t="e">
        <f t="shared" si="91"/>
        <v>#DIV/0!</v>
      </c>
      <c r="S1459" t="s">
        <v>8322</v>
      </c>
      <c r="T1459" t="s">
        <v>8341</v>
      </c>
    </row>
    <row r="1460" spans="1:20" ht="28.8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41861.916666666664</v>
      </c>
      <c r="K1460">
        <v>1405097760</v>
      </c>
      <c r="L1460" s="11">
        <f t="shared" si="89"/>
        <v>41831.455555555556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7" t="e">
        <f t="shared" si="91"/>
        <v>#DIV/0!</v>
      </c>
      <c r="S1460" t="s">
        <v>8322</v>
      </c>
      <c r="T1460" t="s">
        <v>8341</v>
      </c>
    </row>
    <row r="1461" spans="1:20" ht="28.8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42340.475694444445</v>
      </c>
      <c r="K1461">
        <v>1446612896</v>
      </c>
      <c r="L1461" s="11">
        <f t="shared" si="89"/>
        <v>42311.954814814817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7" t="e">
        <f t="shared" si="91"/>
        <v>#DIV/0!</v>
      </c>
      <c r="S1461" t="s">
        <v>8322</v>
      </c>
      <c r="T1461" t="s">
        <v>8341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41973.739583333328</v>
      </c>
      <c r="K1462">
        <v>1412371898</v>
      </c>
      <c r="L1462" s="11">
        <f t="shared" si="89"/>
        <v>41915.646967592591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7" t="e">
        <f t="shared" si="91"/>
        <v>#DIV/0!</v>
      </c>
      <c r="S1462" t="s">
        <v>8322</v>
      </c>
      <c r="T1462" t="s">
        <v>8341</v>
      </c>
    </row>
    <row r="1463" spans="1:20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41932.75</v>
      </c>
      <c r="K1463">
        <v>1410967754</v>
      </c>
      <c r="L1463" s="11">
        <f t="shared" si="89"/>
        <v>41899.395300925928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 s="7">
        <f t="shared" si="91"/>
        <v>44.67</v>
      </c>
      <c r="S1463" t="s">
        <v>8322</v>
      </c>
      <c r="T1463" t="s">
        <v>8342</v>
      </c>
    </row>
    <row r="1464" spans="1:20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41374.412858796299</v>
      </c>
      <c r="K1464">
        <v>1363017271</v>
      </c>
      <c r="L1464" s="11">
        <f t="shared" si="89"/>
        <v>41344.412858796299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 s="7">
        <f t="shared" si="91"/>
        <v>28.94</v>
      </c>
      <c r="S1464" t="s">
        <v>8322</v>
      </c>
      <c r="T1464" t="s">
        <v>8342</v>
      </c>
    </row>
    <row r="1465" spans="1:20" ht="28.8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41371.619652777779</v>
      </c>
      <c r="K1465">
        <v>1361483538</v>
      </c>
      <c r="L1465" s="11">
        <f t="shared" si="89"/>
        <v>41326.661319444444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 s="7">
        <f t="shared" si="91"/>
        <v>35.44</v>
      </c>
      <c r="S1465" t="s">
        <v>8322</v>
      </c>
      <c r="T1465" t="s">
        <v>8342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41321.411550925928</v>
      </c>
      <c r="K1466">
        <v>1358437958</v>
      </c>
      <c r="L1466" s="11">
        <f t="shared" si="89"/>
        <v>41291.411550925928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 s="7">
        <f t="shared" si="91"/>
        <v>34.869999999999997</v>
      </c>
      <c r="S1466" t="s">
        <v>8322</v>
      </c>
      <c r="T1466" t="s">
        <v>8342</v>
      </c>
    </row>
    <row r="1467" spans="1:20" ht="28.8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40989.875</v>
      </c>
      <c r="K1467">
        <v>1329759452</v>
      </c>
      <c r="L1467" s="11">
        <f t="shared" si="89"/>
        <v>40959.484398148146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 s="7">
        <f t="shared" si="91"/>
        <v>52.62</v>
      </c>
      <c r="S1467" t="s">
        <v>8322</v>
      </c>
      <c r="T1467" t="s">
        <v>8342</v>
      </c>
    </row>
    <row r="1468" spans="1:20" ht="28.8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42380.958333333328</v>
      </c>
      <c r="K1468">
        <v>1449029266</v>
      </c>
      <c r="L1468" s="11">
        <f t="shared" si="89"/>
        <v>42339.922060185185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 s="7">
        <f t="shared" si="91"/>
        <v>69.599999999999994</v>
      </c>
      <c r="S1468" t="s">
        <v>8322</v>
      </c>
      <c r="T1468" t="s">
        <v>8342</v>
      </c>
    </row>
    <row r="1469" spans="1:20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40993.510243055556</v>
      </c>
      <c r="K1469">
        <v>1327518885</v>
      </c>
      <c r="L1469" s="11">
        <f t="shared" si="89"/>
        <v>40933.55190972222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 s="7">
        <f t="shared" si="91"/>
        <v>76.72</v>
      </c>
      <c r="S1469" t="s">
        <v>8322</v>
      </c>
      <c r="T1469" t="s">
        <v>8342</v>
      </c>
    </row>
    <row r="1470" spans="1:20" ht="28.8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40705.764456018522</v>
      </c>
      <c r="K1470">
        <v>1302654049</v>
      </c>
      <c r="L1470" s="11">
        <f t="shared" si="89"/>
        <v>40645.764456018522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 s="7">
        <f t="shared" si="91"/>
        <v>33.19</v>
      </c>
      <c r="S1470" t="s">
        <v>8322</v>
      </c>
      <c r="T1470" t="s">
        <v>8342</v>
      </c>
    </row>
    <row r="1471" spans="1:20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41320.348483796297</v>
      </c>
      <c r="K1471">
        <v>1358346109</v>
      </c>
      <c r="L1471" s="11">
        <f t="shared" si="89"/>
        <v>41290.348483796297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 s="7">
        <f t="shared" si="91"/>
        <v>149.46</v>
      </c>
      <c r="S1471" t="s">
        <v>8322</v>
      </c>
      <c r="T1471" t="s">
        <v>8342</v>
      </c>
    </row>
    <row r="1472" spans="1:20" ht="28.8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41271.577118055553</v>
      </c>
      <c r="K1472">
        <v>1354909863</v>
      </c>
      <c r="L1472" s="11">
        <f t="shared" si="89"/>
        <v>41250.577118055553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 s="7">
        <f t="shared" si="91"/>
        <v>23.17</v>
      </c>
      <c r="S1472" t="s">
        <v>8322</v>
      </c>
      <c r="T1472" t="s">
        <v>8342</v>
      </c>
    </row>
    <row r="1473" spans="1:20" ht="28.8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42103.707569444443</v>
      </c>
      <c r="K1473">
        <v>1426028334</v>
      </c>
      <c r="L1473" s="11">
        <f t="shared" si="89"/>
        <v>42073.707569444443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 s="7">
        <f t="shared" si="91"/>
        <v>96.88</v>
      </c>
      <c r="S1473" t="s">
        <v>8322</v>
      </c>
      <c r="T1473" t="s">
        <v>8342</v>
      </c>
    </row>
    <row r="1474" spans="1:20" ht="28.8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41563.292858796296</v>
      </c>
      <c r="K1474">
        <v>1379336503</v>
      </c>
      <c r="L1474" s="11">
        <f t="shared" si="89"/>
        <v>41533.292858796296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 s="7">
        <f t="shared" si="91"/>
        <v>103.2</v>
      </c>
      <c r="S1474" t="s">
        <v>8322</v>
      </c>
      <c r="T1474" t="s">
        <v>8342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 1, 1)+(-6/24)</f>
        <v>40969.729618055557</v>
      </c>
      <c r="K1475">
        <v>1328052639</v>
      </c>
      <c r="L1475" s="11">
        <f t="shared" ref="L1475:L1538" si="93">(((K1475/60)/60)/24)+DATE(1970,1,1)+(-6/24)</f>
        <v>40939.729618055557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 s="7">
        <f t="shared" ref="R1475:R1538" si="95">ROUND(E1475/N1475, 2)</f>
        <v>38.46</v>
      </c>
      <c r="S1475" t="s">
        <v>8322</v>
      </c>
      <c r="T1475" t="s">
        <v>8342</v>
      </c>
    </row>
    <row r="1476" spans="1:20" ht="28.8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41530.477916666663</v>
      </c>
      <c r="K1476">
        <v>1376501292</v>
      </c>
      <c r="L1476" s="11">
        <f t="shared" si="93"/>
        <v>41500.477916666663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 s="7">
        <f t="shared" si="95"/>
        <v>44.32</v>
      </c>
      <c r="S1476" t="s">
        <v>8322</v>
      </c>
      <c r="T1476" t="s">
        <v>8342</v>
      </c>
    </row>
    <row r="1477" spans="1:20" ht="28.8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41992.957638888889</v>
      </c>
      <c r="K1477">
        <v>1416244863</v>
      </c>
      <c r="L1477" s="11">
        <f t="shared" si="93"/>
        <v>41960.472951388889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 s="7">
        <f t="shared" si="95"/>
        <v>64.17</v>
      </c>
      <c r="S1477" t="s">
        <v>8322</v>
      </c>
      <c r="T1477" t="s">
        <v>8342</v>
      </c>
    </row>
    <row r="1478" spans="1:20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40795.791921296295</v>
      </c>
      <c r="K1478">
        <v>1313024422</v>
      </c>
      <c r="L1478" s="11">
        <f t="shared" si="93"/>
        <v>40765.791921296295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 s="7">
        <f t="shared" si="95"/>
        <v>43.33</v>
      </c>
      <c r="S1478" t="s">
        <v>8322</v>
      </c>
      <c r="T1478" t="s">
        <v>8342</v>
      </c>
    </row>
    <row r="1479" spans="1:20" ht="28.8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40899.875</v>
      </c>
      <c r="K1479">
        <v>1319467604</v>
      </c>
      <c r="L1479" s="11">
        <f t="shared" si="93"/>
        <v>40840.365787037037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 s="7">
        <f t="shared" si="95"/>
        <v>90.5</v>
      </c>
      <c r="S1479" t="s">
        <v>8322</v>
      </c>
      <c r="T1479" t="s">
        <v>8342</v>
      </c>
    </row>
    <row r="1480" spans="1:20" ht="28.8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41408.621678240743</v>
      </c>
      <c r="K1480">
        <v>1367355313</v>
      </c>
      <c r="L1480" s="11">
        <f t="shared" si="93"/>
        <v>41394.621678240743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 s="7">
        <f t="shared" si="95"/>
        <v>29.19</v>
      </c>
      <c r="S1480" t="s">
        <v>8322</v>
      </c>
      <c r="T1480" t="s">
        <v>8342</v>
      </c>
    </row>
    <row r="1481" spans="1:20" ht="28.8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41768.915972222225</v>
      </c>
      <c r="K1481">
        <v>1398448389</v>
      </c>
      <c r="L1481" s="11">
        <f t="shared" si="93"/>
        <v>41754.495243055557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 s="7">
        <f t="shared" si="95"/>
        <v>30.96</v>
      </c>
      <c r="S1481" t="s">
        <v>8322</v>
      </c>
      <c r="T1481" t="s">
        <v>8342</v>
      </c>
    </row>
    <row r="1482" spans="1:20" ht="28.8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41481.458333333336</v>
      </c>
      <c r="K1482">
        <v>1373408699</v>
      </c>
      <c r="L1482" s="11">
        <f t="shared" si="93"/>
        <v>41464.684016203704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 s="7">
        <f t="shared" si="95"/>
        <v>92.16</v>
      </c>
      <c r="S1482" t="s">
        <v>8322</v>
      </c>
      <c r="T1482" t="s">
        <v>8342</v>
      </c>
    </row>
    <row r="1483" spans="1:20" ht="28.8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41580.672974537039</v>
      </c>
      <c r="K1483">
        <v>1380838145</v>
      </c>
      <c r="L1483" s="11">
        <f t="shared" si="93"/>
        <v>41550.672974537039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 s="7">
        <f t="shared" si="95"/>
        <v>17.5</v>
      </c>
      <c r="S1483" t="s">
        <v>8322</v>
      </c>
      <c r="T1483" t="s">
        <v>8324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41159.07708333333</v>
      </c>
      <c r="K1484">
        <v>1345062936</v>
      </c>
      <c r="L1484" s="11">
        <f t="shared" si="93"/>
        <v>41136.60805555556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 s="7">
        <f t="shared" si="95"/>
        <v>5</v>
      </c>
      <c r="S1484" t="s">
        <v>8322</v>
      </c>
      <c r="T1484" t="s">
        <v>8324</v>
      </c>
    </row>
    <row r="1485" spans="1:20" ht="28.8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42572.942997685182</v>
      </c>
      <c r="K1485">
        <v>1467002275</v>
      </c>
      <c r="L1485" s="11">
        <f t="shared" si="93"/>
        <v>42547.942997685182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 s="7">
        <f t="shared" si="95"/>
        <v>25</v>
      </c>
      <c r="S1485" t="s">
        <v>8322</v>
      </c>
      <c r="T1485" t="s">
        <v>8324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41111.368750000001</v>
      </c>
      <c r="K1486">
        <v>1337834963</v>
      </c>
      <c r="L1486" s="11">
        <f t="shared" si="93"/>
        <v>41052.950960648144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7" t="e">
        <f t="shared" si="95"/>
        <v>#DIV/0!</v>
      </c>
      <c r="S1486" t="s">
        <v>8322</v>
      </c>
      <c r="T1486" t="s">
        <v>8324</v>
      </c>
    </row>
    <row r="1487" spans="1:20" ht="28.8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42175.545983796299</v>
      </c>
      <c r="K1487">
        <v>1430939173</v>
      </c>
      <c r="L1487" s="11">
        <f t="shared" si="93"/>
        <v>42130.545983796299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 s="7">
        <f t="shared" si="95"/>
        <v>50</v>
      </c>
      <c r="S1487" t="s">
        <v>8322</v>
      </c>
      <c r="T1487" t="s">
        <v>8324</v>
      </c>
    </row>
    <row r="1488" spans="1:20" ht="28.8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42061.918530092589</v>
      </c>
      <c r="K1488">
        <v>1422417761</v>
      </c>
      <c r="L1488" s="11">
        <f t="shared" si="93"/>
        <v>42031.918530092589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 s="7">
        <f t="shared" si="95"/>
        <v>16</v>
      </c>
      <c r="S1488" t="s">
        <v>8322</v>
      </c>
      <c r="T1488" t="s">
        <v>8324</v>
      </c>
    </row>
    <row r="1489" spans="1:20" ht="28.8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42584.667488425926</v>
      </c>
      <c r="K1489">
        <v>1467583271</v>
      </c>
      <c r="L1489" s="11">
        <f t="shared" si="93"/>
        <v>42554.667488425926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7" t="e">
        <f t="shared" si="95"/>
        <v>#DIV/0!</v>
      </c>
      <c r="S1489" t="s">
        <v>8322</v>
      </c>
      <c r="T1489" t="s">
        <v>8324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41644.313194444447</v>
      </c>
      <c r="K1490">
        <v>1386336660</v>
      </c>
      <c r="L1490" s="11">
        <f t="shared" si="93"/>
        <v>41614.313194444447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 s="7">
        <f t="shared" si="95"/>
        <v>60</v>
      </c>
      <c r="S1490" t="s">
        <v>8322</v>
      </c>
      <c r="T1490" t="s">
        <v>8324</v>
      </c>
    </row>
    <row r="1491" spans="1:20" ht="28.8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41228.403379629628</v>
      </c>
      <c r="K1491">
        <v>1350398452</v>
      </c>
      <c r="L1491" s="11">
        <f t="shared" si="93"/>
        <v>41198.361712962964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7" t="e">
        <f t="shared" si="95"/>
        <v>#DIV/0!</v>
      </c>
      <c r="S1491" t="s">
        <v>8322</v>
      </c>
      <c r="T1491" t="s">
        <v>8324</v>
      </c>
    </row>
    <row r="1492" spans="1:20" ht="28.8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41549.311041666668</v>
      </c>
      <c r="K1492">
        <v>1378214874</v>
      </c>
      <c r="L1492" s="11">
        <f t="shared" si="93"/>
        <v>41520.311041666668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 s="7">
        <f t="shared" si="95"/>
        <v>47.11</v>
      </c>
      <c r="S1492" t="s">
        <v>8322</v>
      </c>
      <c r="T1492" t="s">
        <v>8324</v>
      </c>
    </row>
    <row r="1493" spans="1:20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42050.401388888888</v>
      </c>
      <c r="K1493">
        <v>1418922443</v>
      </c>
      <c r="L1493" s="11">
        <f t="shared" si="93"/>
        <v>41991.463460648149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 s="7">
        <f t="shared" si="95"/>
        <v>100</v>
      </c>
      <c r="S1493" t="s">
        <v>8322</v>
      </c>
      <c r="T1493" t="s">
        <v>8324</v>
      </c>
    </row>
    <row r="1494" spans="1:20" ht="28.8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40712.634791666671</v>
      </c>
      <c r="K1494">
        <v>1305839646</v>
      </c>
      <c r="L1494" s="11">
        <f t="shared" si="93"/>
        <v>40682.634791666671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 s="7">
        <f t="shared" si="95"/>
        <v>15</v>
      </c>
      <c r="S1494" t="s">
        <v>8322</v>
      </c>
      <c r="T1494" t="s">
        <v>8324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41441.616608796299</v>
      </c>
      <c r="K1495">
        <v>1368823675</v>
      </c>
      <c r="L1495" s="11">
        <f t="shared" si="93"/>
        <v>41411.616608796299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7" t="e">
        <f t="shared" si="95"/>
        <v>#DIV/0!</v>
      </c>
      <c r="S1495" t="s">
        <v>8322</v>
      </c>
      <c r="T1495" t="s">
        <v>8324</v>
      </c>
    </row>
    <row r="1496" spans="1:20" ht="28.8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42097.401388888888</v>
      </c>
      <c r="K1496">
        <v>1425489613</v>
      </c>
      <c r="L1496" s="11">
        <f t="shared" si="93"/>
        <v>42067.472372685181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 s="7">
        <f t="shared" si="95"/>
        <v>40.450000000000003</v>
      </c>
      <c r="S1496" t="s">
        <v>8322</v>
      </c>
      <c r="T1496" t="s">
        <v>8324</v>
      </c>
    </row>
    <row r="1497" spans="1:20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40782.539710648147</v>
      </c>
      <c r="K1497">
        <v>1311879431</v>
      </c>
      <c r="L1497" s="11">
        <f t="shared" si="93"/>
        <v>40752.539710648147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7" t="e">
        <f t="shared" si="95"/>
        <v>#DIV/0!</v>
      </c>
      <c r="S1497" t="s">
        <v>8322</v>
      </c>
      <c r="T1497" t="s">
        <v>8324</v>
      </c>
    </row>
    <row r="1498" spans="1:20" ht="28.8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41898.225219907406</v>
      </c>
      <c r="K1498">
        <v>1405682659</v>
      </c>
      <c r="L1498" s="11">
        <f t="shared" si="93"/>
        <v>41838.225219907406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7" t="e">
        <f t="shared" si="95"/>
        <v>#DIV/0!</v>
      </c>
      <c r="S1498" t="s">
        <v>8322</v>
      </c>
      <c r="T1498" t="s">
        <v>8324</v>
      </c>
    </row>
    <row r="1499" spans="1:20" ht="28.8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41486.571527777778</v>
      </c>
      <c r="K1499">
        <v>1371655522</v>
      </c>
      <c r="L1499" s="11">
        <f t="shared" si="93"/>
        <v>41444.39261574074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 s="7">
        <f t="shared" si="95"/>
        <v>1</v>
      </c>
      <c r="S1499" t="s">
        <v>8322</v>
      </c>
      <c r="T1499" t="s">
        <v>8324</v>
      </c>
    </row>
    <row r="1500" spans="1:20" ht="28.8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41885.733541666668</v>
      </c>
      <c r="K1500">
        <v>1405899378</v>
      </c>
      <c r="L1500" s="11">
        <f t="shared" si="93"/>
        <v>41840.733541666668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 s="7">
        <f t="shared" si="95"/>
        <v>19</v>
      </c>
      <c r="S1500" t="s">
        <v>8322</v>
      </c>
      <c r="T1500" t="s">
        <v>8324</v>
      </c>
    </row>
    <row r="1501" spans="1:20" ht="28.8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42586.757326388892</v>
      </c>
      <c r="K1501">
        <v>1465171833</v>
      </c>
      <c r="L1501" s="11">
        <f t="shared" si="93"/>
        <v>42526.757326388892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 s="7">
        <f t="shared" si="95"/>
        <v>5</v>
      </c>
      <c r="S1501" t="s">
        <v>8322</v>
      </c>
      <c r="T1501" t="s">
        <v>8324</v>
      </c>
    </row>
    <row r="1502" spans="1:20" ht="28.8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41395.654594907406</v>
      </c>
      <c r="K1502">
        <v>1364852557</v>
      </c>
      <c r="L1502" s="11">
        <f t="shared" si="93"/>
        <v>41365.654594907406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 s="7">
        <f t="shared" si="95"/>
        <v>46.73</v>
      </c>
      <c r="S1502" t="s">
        <v>8322</v>
      </c>
      <c r="T1502" t="s">
        <v>8324</v>
      </c>
    </row>
    <row r="1503" spans="1:20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42193.333599537036</v>
      </c>
      <c r="K1503">
        <v>1433772023</v>
      </c>
      <c r="L1503" s="11">
        <f t="shared" si="93"/>
        <v>42163.333599537036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 s="7">
        <f t="shared" si="95"/>
        <v>97.73</v>
      </c>
      <c r="S1503" t="s">
        <v>8338</v>
      </c>
      <c r="T1503" t="s">
        <v>8339</v>
      </c>
    </row>
    <row r="1504" spans="1:20" ht="28.8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42454.666666666672</v>
      </c>
      <c r="K1504">
        <v>1456491680</v>
      </c>
      <c r="L1504" s="11">
        <f t="shared" si="93"/>
        <v>42426.292592592596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 s="7">
        <f t="shared" si="95"/>
        <v>67.84</v>
      </c>
      <c r="S1504" t="s">
        <v>8338</v>
      </c>
      <c r="T1504" t="s">
        <v>8339</v>
      </c>
    </row>
    <row r="1505" spans="1:20" ht="28.8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42666.097233796296</v>
      </c>
      <c r="K1505">
        <v>1472026801</v>
      </c>
      <c r="L1505" s="11">
        <f t="shared" si="93"/>
        <v>42606.097233796296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 s="7">
        <f t="shared" si="95"/>
        <v>56.98</v>
      </c>
      <c r="S1505" t="s">
        <v>8338</v>
      </c>
      <c r="T1505" t="s">
        <v>8339</v>
      </c>
    </row>
    <row r="1506" spans="1:20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41800.106249999997</v>
      </c>
      <c r="K1506">
        <v>1399996024</v>
      </c>
      <c r="L1506" s="11">
        <f t="shared" si="93"/>
        <v>41772.407685185186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 s="7">
        <f t="shared" si="95"/>
        <v>67.16</v>
      </c>
      <c r="S1506" t="s">
        <v>8338</v>
      </c>
      <c r="T1506" t="s">
        <v>8339</v>
      </c>
    </row>
    <row r="1507" spans="1:20" ht="28.8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42451.584027777775</v>
      </c>
      <c r="K1507">
        <v>1455446303</v>
      </c>
      <c r="L1507" s="11">
        <f t="shared" si="93"/>
        <v>42414.19332175926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 s="7">
        <f t="shared" si="95"/>
        <v>48.04</v>
      </c>
      <c r="S1507" t="s">
        <v>8338</v>
      </c>
      <c r="T1507" t="s">
        <v>8339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41844.535925925928</v>
      </c>
      <c r="K1508">
        <v>1403635904</v>
      </c>
      <c r="L1508" s="11">
        <f t="shared" si="93"/>
        <v>41814.535925925928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 s="7">
        <f t="shared" si="95"/>
        <v>38.86</v>
      </c>
      <c r="S1508" t="s">
        <v>8338</v>
      </c>
      <c r="T1508" t="s">
        <v>8339</v>
      </c>
    </row>
    <row r="1509" spans="1:20" ht="28.8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40313.090277777781</v>
      </c>
      <c r="K1509">
        <v>1268822909</v>
      </c>
      <c r="L1509" s="11">
        <f t="shared" si="93"/>
        <v>40254.200335648151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 s="7">
        <f t="shared" si="95"/>
        <v>78.180000000000007</v>
      </c>
      <c r="S1509" t="s">
        <v>8338</v>
      </c>
      <c r="T1509" t="s">
        <v>8339</v>
      </c>
    </row>
    <row r="1510" spans="1:20" ht="28.8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41817.364363425928</v>
      </c>
      <c r="K1510">
        <v>1401201881</v>
      </c>
      <c r="L1510" s="11">
        <f t="shared" si="93"/>
        <v>41786.364363425928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 s="7">
        <f t="shared" si="95"/>
        <v>97.11</v>
      </c>
      <c r="S1510" t="s">
        <v>8338</v>
      </c>
      <c r="T1510" t="s">
        <v>8339</v>
      </c>
    </row>
    <row r="1511" spans="1:20" ht="28.8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42780.707638888889</v>
      </c>
      <c r="K1511">
        <v>1484570885</v>
      </c>
      <c r="L1511" s="11">
        <f t="shared" si="93"/>
        <v>42751.283391203702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 s="7">
        <f t="shared" si="95"/>
        <v>110.39</v>
      </c>
      <c r="S1511" t="s">
        <v>8338</v>
      </c>
      <c r="T1511" t="s">
        <v>8339</v>
      </c>
    </row>
    <row r="1512" spans="1:20" ht="28.8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41839.135162037033</v>
      </c>
      <c r="K1512">
        <v>1403169278</v>
      </c>
      <c r="L1512" s="11">
        <f t="shared" si="93"/>
        <v>41809.135162037033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 s="7">
        <f t="shared" si="95"/>
        <v>39.92</v>
      </c>
      <c r="S1512" t="s">
        <v>8338</v>
      </c>
      <c r="T1512" t="s">
        <v>8339</v>
      </c>
    </row>
    <row r="1513" spans="1:20" ht="28.8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42326.375046296293</v>
      </c>
      <c r="K1513">
        <v>1445263204</v>
      </c>
      <c r="L1513" s="11">
        <f t="shared" si="93"/>
        <v>42296.333379629628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 s="7">
        <f t="shared" si="95"/>
        <v>75.98</v>
      </c>
      <c r="S1513" t="s">
        <v>8338</v>
      </c>
      <c r="T1513" t="s">
        <v>8339</v>
      </c>
    </row>
    <row r="1514" spans="1:20" ht="28.8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42771.434479166666</v>
      </c>
      <c r="K1514">
        <v>1483719939</v>
      </c>
      <c r="L1514" s="11">
        <f t="shared" si="93"/>
        <v>42741.434479166666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 s="7">
        <f t="shared" si="95"/>
        <v>58.38</v>
      </c>
      <c r="S1514" t="s">
        <v>8338</v>
      </c>
      <c r="T1514" t="s">
        <v>8339</v>
      </c>
    </row>
    <row r="1515" spans="1:20" ht="28.8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41836.387337962966</v>
      </c>
      <c r="K1515">
        <v>1402931866</v>
      </c>
      <c r="L1515" s="11">
        <f t="shared" si="93"/>
        <v>41806.387337962966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 s="7">
        <f t="shared" si="95"/>
        <v>55.82</v>
      </c>
      <c r="S1515" t="s">
        <v>8338</v>
      </c>
      <c r="T1515" t="s">
        <v>8339</v>
      </c>
    </row>
    <row r="1516" spans="1:20" ht="28.8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42274.347685185188</v>
      </c>
      <c r="K1516">
        <v>1439907640</v>
      </c>
      <c r="L1516" s="11">
        <f t="shared" si="93"/>
        <v>42234.347685185188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 s="7">
        <f t="shared" si="95"/>
        <v>151.24</v>
      </c>
      <c r="S1516" t="s">
        <v>8338</v>
      </c>
      <c r="T1516" t="s">
        <v>8339</v>
      </c>
    </row>
    <row r="1517" spans="1:20" ht="28.8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42444.961770833332</v>
      </c>
      <c r="K1517">
        <v>1455516297</v>
      </c>
      <c r="L1517" s="11">
        <f t="shared" si="93"/>
        <v>42415.003437499996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 s="7">
        <f t="shared" si="95"/>
        <v>849.67</v>
      </c>
      <c r="S1517" t="s">
        <v>8338</v>
      </c>
      <c r="T1517" t="s">
        <v>8339</v>
      </c>
    </row>
    <row r="1518" spans="1:20" ht="28.8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42649.333333333328</v>
      </c>
      <c r="K1518">
        <v>1473160292</v>
      </c>
      <c r="L1518" s="11">
        <f t="shared" si="93"/>
        <v>42619.216342592597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 s="7">
        <f t="shared" si="95"/>
        <v>159.24</v>
      </c>
      <c r="S1518" t="s">
        <v>8338</v>
      </c>
      <c r="T1518" t="s">
        <v>8339</v>
      </c>
    </row>
    <row r="1519" spans="1:20" ht="28.8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</v>
      </c>
      <c r="K1519">
        <v>1415194553</v>
      </c>
      <c r="L1519" s="11">
        <f t="shared" si="93"/>
        <v>41948.31658564815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 s="7">
        <f t="shared" si="95"/>
        <v>39.51</v>
      </c>
      <c r="S1519" t="s">
        <v>8338</v>
      </c>
      <c r="T1519" t="s">
        <v>8339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41790.5700462963</v>
      </c>
      <c r="K1520">
        <v>1398973252</v>
      </c>
      <c r="L1520" s="11">
        <f t="shared" si="93"/>
        <v>41760.5700462963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 s="7">
        <f t="shared" si="95"/>
        <v>130.53</v>
      </c>
      <c r="S1520" t="s">
        <v>8338</v>
      </c>
      <c r="T1520" t="s">
        <v>8339</v>
      </c>
    </row>
    <row r="1521" spans="1:20" ht="28.8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41810.665972222225</v>
      </c>
      <c r="K1521">
        <v>1400867283</v>
      </c>
      <c r="L1521" s="11">
        <f t="shared" si="93"/>
        <v>41782.491701388892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 s="7">
        <f t="shared" si="95"/>
        <v>64.16</v>
      </c>
      <c r="S1521" t="s">
        <v>8338</v>
      </c>
      <c r="T1521" t="s">
        <v>8339</v>
      </c>
    </row>
    <row r="1522" spans="1:20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41991.916666666672</v>
      </c>
      <c r="K1522">
        <v>1415824513</v>
      </c>
      <c r="L1522" s="11">
        <f t="shared" si="93"/>
        <v>41955.607789351852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 s="7">
        <f t="shared" si="95"/>
        <v>111.53</v>
      </c>
      <c r="S1522" t="s">
        <v>8338</v>
      </c>
      <c r="T1522" t="s">
        <v>8339</v>
      </c>
    </row>
    <row r="1523" spans="1:20" ht="28.8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42527.917719907404</v>
      </c>
      <c r="K1523">
        <v>1462248091</v>
      </c>
      <c r="L1523" s="11">
        <f t="shared" si="93"/>
        <v>42492.917719907404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 s="7">
        <f t="shared" si="95"/>
        <v>170.45</v>
      </c>
      <c r="S1523" t="s">
        <v>8338</v>
      </c>
      <c r="T1523" t="s">
        <v>8339</v>
      </c>
    </row>
    <row r="1524" spans="1:20" ht="28.8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41929.580312500002</v>
      </c>
      <c r="K1524">
        <v>1410983739</v>
      </c>
      <c r="L1524" s="11">
        <f t="shared" si="93"/>
        <v>41899.580312500002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 s="7">
        <f t="shared" si="95"/>
        <v>133.74</v>
      </c>
      <c r="S1524" t="s">
        <v>8338</v>
      </c>
      <c r="T1524" t="s">
        <v>8339</v>
      </c>
    </row>
    <row r="1525" spans="1:20" ht="28.8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41995.75</v>
      </c>
      <c r="K1525">
        <v>1416592916</v>
      </c>
      <c r="L1525" s="11">
        <f t="shared" si="93"/>
        <v>41964.501342592594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 s="7">
        <f t="shared" si="95"/>
        <v>95.83</v>
      </c>
      <c r="S1525" t="s">
        <v>8338</v>
      </c>
      <c r="T1525" t="s">
        <v>8339</v>
      </c>
    </row>
    <row r="1526" spans="1:20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42786.251041666663</v>
      </c>
      <c r="K1526">
        <v>1485000090</v>
      </c>
      <c r="L1526" s="11">
        <f t="shared" si="93"/>
        <v>42756.251041666663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 s="7">
        <f t="shared" si="95"/>
        <v>221.79</v>
      </c>
      <c r="S1526" t="s">
        <v>8338</v>
      </c>
      <c r="T1526" t="s">
        <v>8339</v>
      </c>
    </row>
    <row r="1527" spans="1:20" ht="28.8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42600.452986111108</v>
      </c>
      <c r="K1527">
        <v>1468947138</v>
      </c>
      <c r="L1527" s="11">
        <f t="shared" si="93"/>
        <v>42570.452986111108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 s="7">
        <f t="shared" si="95"/>
        <v>32.32</v>
      </c>
      <c r="S1527" t="s">
        <v>8338</v>
      </c>
      <c r="T1527" t="s">
        <v>8339</v>
      </c>
    </row>
    <row r="1528" spans="1:20" ht="28.8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42388.026006944448</v>
      </c>
      <c r="K1528">
        <v>1448951847</v>
      </c>
      <c r="L1528" s="11">
        <f t="shared" si="93"/>
        <v>42339.026006944448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 s="7">
        <f t="shared" si="95"/>
        <v>98.84</v>
      </c>
      <c r="S1528" t="s">
        <v>8338</v>
      </c>
      <c r="T1528" t="s">
        <v>8339</v>
      </c>
    </row>
    <row r="1529" spans="1:20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42808.308865740735</v>
      </c>
      <c r="K1529">
        <v>1487082286</v>
      </c>
      <c r="L1529" s="11">
        <f t="shared" si="93"/>
        <v>42780.350532407407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 s="7">
        <f t="shared" si="95"/>
        <v>55.22</v>
      </c>
      <c r="S1529" t="s">
        <v>8338</v>
      </c>
      <c r="T1529" t="s">
        <v>8339</v>
      </c>
    </row>
    <row r="1530" spans="1:20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42766.75</v>
      </c>
      <c r="K1530">
        <v>1483292122</v>
      </c>
      <c r="L1530" s="11">
        <f t="shared" si="93"/>
        <v>42736.482893518521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 s="7">
        <f t="shared" si="95"/>
        <v>52.79</v>
      </c>
      <c r="S1530" t="s">
        <v>8338</v>
      </c>
      <c r="T1530" t="s">
        <v>8339</v>
      </c>
    </row>
    <row r="1531" spans="1:20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42082.337037037039</v>
      </c>
      <c r="K1531">
        <v>1424185520</v>
      </c>
      <c r="L1531" s="11">
        <f t="shared" si="93"/>
        <v>42052.378703703704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 s="7">
        <f t="shared" si="95"/>
        <v>135.66999999999999</v>
      </c>
      <c r="S1531" t="s">
        <v>8338</v>
      </c>
      <c r="T1531" t="s">
        <v>8339</v>
      </c>
    </row>
    <row r="1532" spans="1:20" ht="28.8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42300.517303240747</v>
      </c>
      <c r="K1532">
        <v>1443464695</v>
      </c>
      <c r="L1532" s="11">
        <f t="shared" si="93"/>
        <v>42275.517303240747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 s="7">
        <f t="shared" si="95"/>
        <v>53.99</v>
      </c>
      <c r="S1532" t="s">
        <v>8338</v>
      </c>
      <c r="T1532" t="s">
        <v>8339</v>
      </c>
    </row>
    <row r="1533" spans="1:20" ht="28.8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41973.875</v>
      </c>
      <c r="K1533">
        <v>1414610126</v>
      </c>
      <c r="L1533" s="11">
        <f t="shared" si="93"/>
        <v>41941.552384259259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 s="7">
        <f t="shared" si="95"/>
        <v>56.64</v>
      </c>
      <c r="S1533" t="s">
        <v>8338</v>
      </c>
      <c r="T1533" t="s">
        <v>8339</v>
      </c>
    </row>
    <row r="1534" spans="1:20" ht="28.8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42415.375</v>
      </c>
      <c r="K1534">
        <v>1453461865</v>
      </c>
      <c r="L1534" s="11">
        <f t="shared" si="93"/>
        <v>42391.225289351853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 s="7">
        <f t="shared" si="95"/>
        <v>82.32</v>
      </c>
      <c r="S1534" t="s">
        <v>8338</v>
      </c>
      <c r="T1534" t="s">
        <v>8339</v>
      </c>
    </row>
    <row r="1535" spans="1:20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42491.915972222225</v>
      </c>
      <c r="K1535">
        <v>1457913777</v>
      </c>
      <c r="L1535" s="11">
        <f t="shared" si="93"/>
        <v>42442.75204861111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 s="7">
        <f t="shared" si="95"/>
        <v>88.26</v>
      </c>
      <c r="S1535" t="s">
        <v>8338</v>
      </c>
      <c r="T1535" t="s">
        <v>8339</v>
      </c>
    </row>
    <row r="1536" spans="1:20" ht="28.8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42251.42432870371</v>
      </c>
      <c r="K1536">
        <v>1438791062</v>
      </c>
      <c r="L1536" s="11">
        <f t="shared" si="93"/>
        <v>42221.42432870371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 s="7">
        <f t="shared" si="95"/>
        <v>84.91</v>
      </c>
      <c r="S1536" t="s">
        <v>8338</v>
      </c>
      <c r="T1536" t="s">
        <v>8339</v>
      </c>
    </row>
    <row r="1537" spans="1:20" ht="28.8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42513.666666666672</v>
      </c>
      <c r="K1537">
        <v>1461527631</v>
      </c>
      <c r="L1537" s="11">
        <f t="shared" si="93"/>
        <v>42484.579062500001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 s="7">
        <f t="shared" si="95"/>
        <v>48.15</v>
      </c>
      <c r="S1537" t="s">
        <v>8338</v>
      </c>
      <c r="T1537" t="s">
        <v>8339</v>
      </c>
    </row>
    <row r="1538" spans="1:20" ht="28.8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42243.552199074074</v>
      </c>
      <c r="K1538">
        <v>1438110910</v>
      </c>
      <c r="L1538" s="11">
        <f t="shared" si="93"/>
        <v>42213.552199074074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 s="7">
        <f t="shared" si="95"/>
        <v>66.02</v>
      </c>
      <c r="S1538" t="s">
        <v>8338</v>
      </c>
      <c r="T1538" t="s">
        <v>8339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 1, 1)+(-6/24)</f>
        <v>42588.5</v>
      </c>
      <c r="K1539">
        <v>1467358427</v>
      </c>
      <c r="L1539" s="11">
        <f t="shared" ref="L1539:L1602" si="97">(((K1539/60)/60)/24)+DATE(1970,1,1)+(-6/24)</f>
        <v>42552.065127314811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 s="7">
        <f t="shared" ref="R1539:R1602" si="99">ROUND(E1539/N1539, 2)</f>
        <v>96.38</v>
      </c>
      <c r="S1539" t="s">
        <v>8338</v>
      </c>
      <c r="T1539" t="s">
        <v>8339</v>
      </c>
    </row>
    <row r="1540" spans="1:20" ht="28.8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42026.532060185185</v>
      </c>
      <c r="K1540">
        <v>1418064370</v>
      </c>
      <c r="L1540" s="11">
        <f t="shared" si="97"/>
        <v>41981.532060185185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 s="7">
        <f t="shared" si="99"/>
        <v>156.16999999999999</v>
      </c>
      <c r="S1540" t="s">
        <v>8338</v>
      </c>
      <c r="T1540" t="s">
        <v>8339</v>
      </c>
    </row>
    <row r="1541" spans="1:20" ht="28.8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42738.669201388882</v>
      </c>
      <c r="K1541">
        <v>1480629819</v>
      </c>
      <c r="L1541" s="11">
        <f t="shared" si="97"/>
        <v>42705.669201388882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 s="7">
        <f t="shared" si="99"/>
        <v>95.76</v>
      </c>
      <c r="S1541" t="s">
        <v>8338</v>
      </c>
      <c r="T1541" t="s">
        <v>8339</v>
      </c>
    </row>
    <row r="1542" spans="1:20" ht="28.8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41968.802083333328</v>
      </c>
      <c r="K1542">
        <v>1414368616</v>
      </c>
      <c r="L1542" s="11">
        <f t="shared" si="97"/>
        <v>41938.75712962963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 s="7">
        <f t="shared" si="99"/>
        <v>180.41</v>
      </c>
      <c r="S1542" t="s">
        <v>8338</v>
      </c>
      <c r="T1542" t="s">
        <v>8339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42004.462245370371</v>
      </c>
      <c r="K1543">
        <v>1417453538</v>
      </c>
      <c r="L1543" s="11">
        <f t="shared" si="97"/>
        <v>41974.462245370371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 s="7">
        <f t="shared" si="99"/>
        <v>3</v>
      </c>
      <c r="S1543" t="s">
        <v>8338</v>
      </c>
      <c r="T1543" t="s">
        <v>8343</v>
      </c>
    </row>
    <row r="1544" spans="1:20" ht="28.8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42185.746527777781</v>
      </c>
      <c r="K1544">
        <v>1434412500</v>
      </c>
      <c r="L1544" s="11">
        <f t="shared" si="97"/>
        <v>42170.746527777781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 s="7">
        <f t="shared" si="99"/>
        <v>20</v>
      </c>
      <c r="S1544" t="s">
        <v>8338</v>
      </c>
      <c r="T1544" t="s">
        <v>8343</v>
      </c>
    </row>
    <row r="1545" spans="1:20" ht="28.8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41965.301319444443</v>
      </c>
      <c r="K1545">
        <v>1414066434</v>
      </c>
      <c r="L1545" s="11">
        <f t="shared" si="97"/>
        <v>41935.259652777779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 s="7">
        <f t="shared" si="99"/>
        <v>10</v>
      </c>
      <c r="S1545" t="s">
        <v>8338</v>
      </c>
      <c r="T1545" t="s">
        <v>8343</v>
      </c>
    </row>
    <row r="1546" spans="1:20" ht="28.8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42094.762499999997</v>
      </c>
      <c r="K1546">
        <v>1424222024</v>
      </c>
      <c r="L1546" s="11">
        <f t="shared" si="97"/>
        <v>42052.801203703704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7" t="e">
        <f t="shared" si="99"/>
        <v>#DIV/0!</v>
      </c>
      <c r="S1546" t="s">
        <v>8338</v>
      </c>
      <c r="T1546" t="s">
        <v>8343</v>
      </c>
    </row>
    <row r="1547" spans="1:20" ht="28.8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42065.636111111111</v>
      </c>
      <c r="K1547">
        <v>1422393234</v>
      </c>
      <c r="L1547" s="11">
        <f t="shared" si="97"/>
        <v>42031.634652777779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 s="7">
        <f t="shared" si="99"/>
        <v>1</v>
      </c>
      <c r="S1547" t="s">
        <v>8338</v>
      </c>
      <c r="T1547" t="s">
        <v>8343</v>
      </c>
    </row>
    <row r="1548" spans="1:20" ht="28.8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41898.962951388887</v>
      </c>
      <c r="K1548">
        <v>1405746399</v>
      </c>
      <c r="L1548" s="11">
        <f t="shared" si="97"/>
        <v>41838.962951388887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 s="7">
        <f t="shared" si="99"/>
        <v>26.27</v>
      </c>
      <c r="S1548" t="s">
        <v>8338</v>
      </c>
      <c r="T1548" t="s">
        <v>8343</v>
      </c>
    </row>
    <row r="1549" spans="1:20" ht="28.8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42789.176875000005</v>
      </c>
      <c r="K1549">
        <v>1487240082</v>
      </c>
      <c r="L1549" s="11">
        <f t="shared" si="97"/>
        <v>42782.176875000005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7" t="e">
        <f t="shared" si="99"/>
        <v>#DIV/0!</v>
      </c>
      <c r="S1549" t="s">
        <v>8338</v>
      </c>
      <c r="T1549" t="s">
        <v>8343</v>
      </c>
    </row>
    <row r="1550" spans="1:20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42316.673842592587</v>
      </c>
      <c r="K1550">
        <v>1444425020</v>
      </c>
      <c r="L1550" s="11">
        <f t="shared" si="97"/>
        <v>42286.63217592593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 s="7">
        <f t="shared" si="99"/>
        <v>60</v>
      </c>
      <c r="S1550" t="s">
        <v>8338</v>
      </c>
      <c r="T1550" t="s">
        <v>8343</v>
      </c>
    </row>
    <row r="1551" spans="1:20" ht="28.8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42310.927766203706</v>
      </c>
      <c r="K1551">
        <v>1443928559</v>
      </c>
      <c r="L1551" s="11">
        <f t="shared" si="97"/>
        <v>42280.886099537034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 s="7">
        <f t="shared" si="99"/>
        <v>28.33</v>
      </c>
      <c r="S1551" t="s">
        <v>8338</v>
      </c>
      <c r="T1551" t="s">
        <v>8343</v>
      </c>
    </row>
    <row r="1552" spans="1:20" ht="28.8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42502.199467592596</v>
      </c>
      <c r="K1552">
        <v>1460458034</v>
      </c>
      <c r="L1552" s="11">
        <f t="shared" si="97"/>
        <v>42472.199467592596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 s="7">
        <f t="shared" si="99"/>
        <v>14.43</v>
      </c>
      <c r="S1552" t="s">
        <v>8338</v>
      </c>
      <c r="T1552" t="s">
        <v>8343</v>
      </c>
    </row>
    <row r="1553" spans="1:20" ht="28.8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42151.574525462958</v>
      </c>
      <c r="K1553">
        <v>1430164039</v>
      </c>
      <c r="L1553" s="11">
        <f t="shared" si="97"/>
        <v>42121.574525462958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7" t="e">
        <f t="shared" si="99"/>
        <v>#DIV/0!</v>
      </c>
      <c r="S1553" t="s">
        <v>8338</v>
      </c>
      <c r="T1553" t="s">
        <v>8343</v>
      </c>
    </row>
    <row r="1554" spans="1:20" ht="28.8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41912.915972222225</v>
      </c>
      <c r="K1554">
        <v>1410366708</v>
      </c>
      <c r="L1554" s="11">
        <f t="shared" si="97"/>
        <v>41892.438750000001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 s="7">
        <f t="shared" si="99"/>
        <v>132.19</v>
      </c>
      <c r="S1554" t="s">
        <v>8338</v>
      </c>
      <c r="T1554" t="s">
        <v>8343</v>
      </c>
    </row>
    <row r="1555" spans="1:20" ht="28.8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42249.032951388886</v>
      </c>
      <c r="K1555">
        <v>1438584447</v>
      </c>
      <c r="L1555" s="11">
        <f t="shared" si="97"/>
        <v>42219.032951388886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7" t="e">
        <f t="shared" si="99"/>
        <v>#DIV/0!</v>
      </c>
      <c r="S1555" t="s">
        <v>8338</v>
      </c>
      <c r="T1555" t="s">
        <v>8343</v>
      </c>
    </row>
    <row r="1556" spans="1:20" ht="28.8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42218.002199074079</v>
      </c>
      <c r="K1556">
        <v>1435903390</v>
      </c>
      <c r="L1556" s="11">
        <f t="shared" si="97"/>
        <v>42188.002199074079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7" t="e">
        <f t="shared" si="99"/>
        <v>#DIV/0!</v>
      </c>
      <c r="S1556" t="s">
        <v>8338</v>
      </c>
      <c r="T1556" t="s">
        <v>8343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42264.458333333328</v>
      </c>
      <c r="K1557">
        <v>1440513832</v>
      </c>
      <c r="L1557" s="11">
        <f t="shared" si="97"/>
        <v>42241.363796296297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7" t="e">
        <f t="shared" si="99"/>
        <v>#DIV/0!</v>
      </c>
      <c r="S1557" t="s">
        <v>8338</v>
      </c>
      <c r="T1557" t="s">
        <v>8343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42554.903055555551</v>
      </c>
      <c r="K1558">
        <v>1465011624</v>
      </c>
      <c r="L1558" s="11">
        <f t="shared" si="97"/>
        <v>42524.903055555551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 s="7">
        <f t="shared" si="99"/>
        <v>56.42</v>
      </c>
      <c r="S1558" t="s">
        <v>8338</v>
      </c>
      <c r="T1558" t="s">
        <v>8343</v>
      </c>
    </row>
    <row r="1559" spans="1:20" ht="28.8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41902.40315972222</v>
      </c>
      <c r="K1559">
        <v>1408549233</v>
      </c>
      <c r="L1559" s="11">
        <f t="shared" si="97"/>
        <v>41871.40315972222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 s="7">
        <f t="shared" si="99"/>
        <v>100</v>
      </c>
      <c r="S1559" t="s">
        <v>8338</v>
      </c>
      <c r="T1559" t="s">
        <v>8343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42244.258333333331</v>
      </c>
      <c r="K1560">
        <v>1435656759</v>
      </c>
      <c r="L1560" s="11">
        <f t="shared" si="97"/>
        <v>42185.147673611107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 s="7">
        <f t="shared" si="99"/>
        <v>11.67</v>
      </c>
      <c r="S1560" t="s">
        <v>8338</v>
      </c>
      <c r="T1560" t="s">
        <v>8343</v>
      </c>
    </row>
    <row r="1561" spans="1:20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42122.80322916666</v>
      </c>
      <c r="K1561">
        <v>1428974199</v>
      </c>
      <c r="L1561" s="11">
        <f t="shared" si="97"/>
        <v>42107.80322916666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 s="7">
        <f t="shared" si="99"/>
        <v>50</v>
      </c>
      <c r="S1561" t="s">
        <v>8338</v>
      </c>
      <c r="T1561" t="s">
        <v>8343</v>
      </c>
    </row>
    <row r="1562" spans="1:20" ht="28.8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41955.812418981484</v>
      </c>
      <c r="K1562">
        <v>1414110593</v>
      </c>
      <c r="L1562" s="11">
        <f t="shared" si="97"/>
        <v>41935.770752314813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 s="7">
        <f t="shared" si="99"/>
        <v>23.5</v>
      </c>
      <c r="S1562" t="s">
        <v>8338</v>
      </c>
      <c r="T1562" t="s">
        <v>8343</v>
      </c>
    </row>
    <row r="1563" spans="1:20" ht="28.8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41584.833368055559</v>
      </c>
      <c r="K1563">
        <v>1381194003</v>
      </c>
      <c r="L1563" s="11">
        <f t="shared" si="97"/>
        <v>41554.791701388887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 s="7">
        <f t="shared" si="99"/>
        <v>67</v>
      </c>
      <c r="S1563" t="s">
        <v>8322</v>
      </c>
      <c r="T1563" t="s">
        <v>8344</v>
      </c>
    </row>
    <row r="1564" spans="1:20" ht="28.8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40148.784722222219</v>
      </c>
      <c r="K1564">
        <v>1253712916</v>
      </c>
      <c r="L1564" s="11">
        <f t="shared" si="97"/>
        <v>40079.316157407404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7" t="e">
        <f t="shared" si="99"/>
        <v>#DIV/0!</v>
      </c>
      <c r="S1564" t="s">
        <v>8322</v>
      </c>
      <c r="T1564" t="s">
        <v>8344</v>
      </c>
    </row>
    <row r="1565" spans="1:20" ht="28.8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41712.450821759259</v>
      </c>
      <c r="K1565">
        <v>1389635351</v>
      </c>
      <c r="L1565" s="11">
        <f t="shared" si="97"/>
        <v>41652.492488425924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 s="7">
        <f t="shared" si="99"/>
        <v>42.5</v>
      </c>
      <c r="S1565" t="s">
        <v>8322</v>
      </c>
      <c r="T1565" t="s">
        <v>8344</v>
      </c>
    </row>
    <row r="1566" spans="1:20" ht="28.8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42152.586805555555</v>
      </c>
      <c r="K1566">
        <v>1430124509</v>
      </c>
      <c r="L1566" s="11">
        <f t="shared" si="97"/>
        <v>42121.117002314815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 s="7">
        <f t="shared" si="99"/>
        <v>10</v>
      </c>
      <c r="S1566" t="s">
        <v>8322</v>
      </c>
      <c r="T1566" t="s">
        <v>8344</v>
      </c>
    </row>
    <row r="1567" spans="1:20" ht="28.8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40702.479872685188</v>
      </c>
      <c r="K1567">
        <v>1304962261</v>
      </c>
      <c r="L1567" s="11">
        <f t="shared" si="97"/>
        <v>40672.479872685188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 s="7">
        <f t="shared" si="99"/>
        <v>100</v>
      </c>
      <c r="S1567" t="s">
        <v>8322</v>
      </c>
      <c r="T1567" t="s">
        <v>8344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42578.666666666672</v>
      </c>
      <c r="K1568">
        <v>1467151204</v>
      </c>
      <c r="L1568" s="11">
        <f t="shared" si="97"/>
        <v>42549.666712962964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 s="7">
        <f t="shared" si="99"/>
        <v>108.05</v>
      </c>
      <c r="S1568" t="s">
        <v>8322</v>
      </c>
      <c r="T1568" t="s">
        <v>8344</v>
      </c>
    </row>
    <row r="1569" spans="1:20" ht="28.8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41686.75</v>
      </c>
      <c r="K1569">
        <v>1391293745</v>
      </c>
      <c r="L1569" s="11">
        <f t="shared" si="97"/>
        <v>41671.686863425923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 s="7">
        <f t="shared" si="99"/>
        <v>26.92</v>
      </c>
      <c r="S1569" t="s">
        <v>8322</v>
      </c>
      <c r="T1569" t="s">
        <v>8344</v>
      </c>
    </row>
    <row r="1570" spans="1:20" ht="28.8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41996.812326388885</v>
      </c>
      <c r="K1570">
        <v>1416360585</v>
      </c>
      <c r="L1570" s="11">
        <f t="shared" si="97"/>
        <v>41961.812326388885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 s="7">
        <f t="shared" si="99"/>
        <v>155</v>
      </c>
      <c r="S1570" t="s">
        <v>8322</v>
      </c>
      <c r="T1570" t="s">
        <v>8344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41419.429560185185</v>
      </c>
      <c r="K1571">
        <v>1366906714</v>
      </c>
      <c r="L1571" s="11">
        <f t="shared" si="97"/>
        <v>41389.429560185185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7" t="e">
        <f t="shared" si="99"/>
        <v>#DIV/0!</v>
      </c>
      <c r="S1571" t="s">
        <v>8322</v>
      </c>
      <c r="T1571" t="s">
        <v>8344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42468.521782407406</v>
      </c>
      <c r="K1572">
        <v>1457551882</v>
      </c>
      <c r="L1572" s="11">
        <f t="shared" si="97"/>
        <v>42438.563449074078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 s="7">
        <f t="shared" si="99"/>
        <v>47.77</v>
      </c>
      <c r="S1572" t="s">
        <v>8322</v>
      </c>
      <c r="T1572" t="s">
        <v>8344</v>
      </c>
    </row>
    <row r="1573" spans="1:20" ht="28.8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42174.519479166673</v>
      </c>
      <c r="K1573">
        <v>1432146483</v>
      </c>
      <c r="L1573" s="11">
        <f t="shared" si="97"/>
        <v>42144.519479166673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 s="7">
        <f t="shared" si="99"/>
        <v>20</v>
      </c>
      <c r="S1573" t="s">
        <v>8322</v>
      </c>
      <c r="T1573" t="s">
        <v>8344</v>
      </c>
    </row>
    <row r="1574" spans="1:20" ht="28.8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42428.749305555553</v>
      </c>
      <c r="K1574">
        <v>1454546859</v>
      </c>
      <c r="L1574" s="11">
        <f t="shared" si="97"/>
        <v>42403.783090277779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 s="7">
        <f t="shared" si="99"/>
        <v>41.67</v>
      </c>
      <c r="S1574" t="s">
        <v>8322</v>
      </c>
      <c r="T1574" t="s">
        <v>8344</v>
      </c>
    </row>
    <row r="1575" spans="1:20" ht="28.8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42825.915972222225</v>
      </c>
      <c r="K1575">
        <v>1487548802</v>
      </c>
      <c r="L1575" s="11">
        <f t="shared" si="97"/>
        <v>42785.750023148154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 s="7">
        <f t="shared" si="99"/>
        <v>74.33</v>
      </c>
      <c r="S1575" t="s">
        <v>8322</v>
      </c>
      <c r="T1575" t="s">
        <v>8344</v>
      </c>
    </row>
    <row r="1576" spans="1:20" ht="28.8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42052.677418981482</v>
      </c>
      <c r="K1576">
        <v>1421187329</v>
      </c>
      <c r="L1576" s="11">
        <f t="shared" si="97"/>
        <v>42017.677418981482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 s="7">
        <f t="shared" si="99"/>
        <v>84.33</v>
      </c>
      <c r="S1576" t="s">
        <v>8322</v>
      </c>
      <c r="T1576" t="s">
        <v>8344</v>
      </c>
    </row>
    <row r="1577" spans="1:20" ht="28.8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41829.274259259262</v>
      </c>
      <c r="K1577">
        <v>1402317296</v>
      </c>
      <c r="L1577" s="11">
        <f t="shared" si="97"/>
        <v>41799.274259259262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 s="7">
        <f t="shared" si="99"/>
        <v>65.459999999999994</v>
      </c>
      <c r="S1577" t="s">
        <v>8322</v>
      </c>
      <c r="T1577" t="s">
        <v>8344</v>
      </c>
    </row>
    <row r="1578" spans="1:20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42185.629259259258</v>
      </c>
      <c r="K1578">
        <v>1431810368</v>
      </c>
      <c r="L1578" s="11">
        <f t="shared" si="97"/>
        <v>42140.629259259258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 s="7">
        <f t="shared" si="99"/>
        <v>65</v>
      </c>
      <c r="S1578" t="s">
        <v>8322</v>
      </c>
      <c r="T1578" t="s">
        <v>8344</v>
      </c>
    </row>
    <row r="1579" spans="1:20" ht="28.8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41114.597777777781</v>
      </c>
      <c r="K1579">
        <v>1337977248</v>
      </c>
      <c r="L1579" s="11">
        <f t="shared" si="97"/>
        <v>41054.597777777781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 s="7">
        <f t="shared" si="99"/>
        <v>27.5</v>
      </c>
      <c r="S1579" t="s">
        <v>8322</v>
      </c>
      <c r="T1579" t="s">
        <v>8344</v>
      </c>
    </row>
    <row r="1580" spans="1:20" ht="28.8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40422.833333333336</v>
      </c>
      <c r="K1580">
        <v>1281317691</v>
      </c>
      <c r="L1580" s="11">
        <f t="shared" si="97"/>
        <v>40398.815868055557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 s="7">
        <f t="shared" si="99"/>
        <v>51.25</v>
      </c>
      <c r="S1580" t="s">
        <v>8322</v>
      </c>
      <c r="T1580" t="s">
        <v>8344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41514.746423611112</v>
      </c>
      <c r="K1581">
        <v>1374882891</v>
      </c>
      <c r="L1581" s="11">
        <f t="shared" si="97"/>
        <v>41481.746423611112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 s="7">
        <f t="shared" si="99"/>
        <v>14</v>
      </c>
      <c r="S1581" t="s">
        <v>8322</v>
      </c>
      <c r="T1581" t="s">
        <v>8344</v>
      </c>
    </row>
    <row r="1582" spans="1:20" ht="28.8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41049.800069444449</v>
      </c>
      <c r="K1582">
        <v>1332378726</v>
      </c>
      <c r="L1582" s="11">
        <f t="shared" si="97"/>
        <v>40989.800069444449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7" t="e">
        <f t="shared" si="99"/>
        <v>#DIV/0!</v>
      </c>
      <c r="S1582" t="s">
        <v>8322</v>
      </c>
      <c r="T1582" t="s">
        <v>8344</v>
      </c>
    </row>
    <row r="1583" spans="1:20" ht="28.8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42357.198958333334</v>
      </c>
      <c r="K1583">
        <v>1447757190</v>
      </c>
      <c r="L1583" s="11">
        <f t="shared" si="97"/>
        <v>42325.198958333334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 s="7">
        <f t="shared" si="99"/>
        <v>5</v>
      </c>
      <c r="S1583" t="s">
        <v>8338</v>
      </c>
      <c r="T1583" t="s">
        <v>8345</v>
      </c>
    </row>
    <row r="1584" spans="1:20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42303.638888888891</v>
      </c>
      <c r="K1584">
        <v>1440961053</v>
      </c>
      <c r="L1584" s="11">
        <f t="shared" si="97"/>
        <v>42246.539965277778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 s="7">
        <f t="shared" si="99"/>
        <v>31</v>
      </c>
      <c r="S1584" t="s">
        <v>8338</v>
      </c>
      <c r="T1584" t="s">
        <v>8345</v>
      </c>
    </row>
    <row r="1585" spans="1:20" ht="28.8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41907.654988425929</v>
      </c>
      <c r="K1585">
        <v>1409089391</v>
      </c>
      <c r="L1585" s="11">
        <f t="shared" si="97"/>
        <v>41877.654988425929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 s="7">
        <f t="shared" si="99"/>
        <v>15</v>
      </c>
      <c r="S1585" t="s">
        <v>8338</v>
      </c>
      <c r="T1585" t="s">
        <v>8345</v>
      </c>
    </row>
    <row r="1586" spans="1:20" ht="28.8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41789.399317129632</v>
      </c>
      <c r="K1586">
        <v>1400600101</v>
      </c>
      <c r="L1586" s="11">
        <f t="shared" si="97"/>
        <v>41779.399317129632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7" t="e">
        <f t="shared" si="99"/>
        <v>#DIV/0!</v>
      </c>
      <c r="S1586" t="s">
        <v>8338</v>
      </c>
      <c r="T1586" t="s">
        <v>8345</v>
      </c>
    </row>
    <row r="1587" spans="1:20" ht="28.8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42729.208333333328</v>
      </c>
      <c r="K1587">
        <v>1480800568</v>
      </c>
      <c r="L1587" s="11">
        <f t="shared" si="97"/>
        <v>42707.645462962959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 s="7">
        <f t="shared" si="99"/>
        <v>131.66999999999999</v>
      </c>
      <c r="S1587" t="s">
        <v>8338</v>
      </c>
      <c r="T1587" t="s">
        <v>8345</v>
      </c>
    </row>
    <row r="1588" spans="1:20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42098.812754629631</v>
      </c>
      <c r="K1588">
        <v>1425609022</v>
      </c>
      <c r="L1588" s="11">
        <f t="shared" si="97"/>
        <v>42068.854421296302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7" t="e">
        <f t="shared" si="99"/>
        <v>#DIV/0!</v>
      </c>
      <c r="S1588" t="s">
        <v>8338</v>
      </c>
      <c r="T1588" t="s">
        <v>8345</v>
      </c>
    </row>
    <row r="1589" spans="1:20" ht="28.8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41986.700983796298</v>
      </c>
      <c r="K1589">
        <v>1415918965</v>
      </c>
      <c r="L1589" s="11">
        <f t="shared" si="97"/>
        <v>41956.700983796298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 s="7">
        <f t="shared" si="99"/>
        <v>1</v>
      </c>
      <c r="S1589" t="s">
        <v>8338</v>
      </c>
      <c r="T1589" t="s">
        <v>8345</v>
      </c>
    </row>
    <row r="1590" spans="1:20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42035.591666666667</v>
      </c>
      <c r="K1590">
        <v>1420091999</v>
      </c>
      <c r="L1590" s="11">
        <f t="shared" si="97"/>
        <v>42004.99998842593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7" t="e">
        <f t="shared" si="99"/>
        <v>#DIV/0!</v>
      </c>
      <c r="S1590" t="s">
        <v>8338</v>
      </c>
      <c r="T1590" t="s">
        <v>8345</v>
      </c>
    </row>
    <row r="1591" spans="1:20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42286.734791666662</v>
      </c>
      <c r="K1591">
        <v>1441841886</v>
      </c>
      <c r="L1591" s="11">
        <f t="shared" si="97"/>
        <v>42256.734791666662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7" t="e">
        <f t="shared" si="99"/>
        <v>#DIV/0!</v>
      </c>
      <c r="S1591" t="s">
        <v>8338</v>
      </c>
      <c r="T1591" t="s">
        <v>8345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42270.607222222221</v>
      </c>
      <c r="K1592">
        <v>1440448464</v>
      </c>
      <c r="L1592" s="11">
        <f t="shared" si="97"/>
        <v>42240.607222222221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 s="7">
        <f t="shared" si="99"/>
        <v>510</v>
      </c>
      <c r="S1592" t="s">
        <v>8338</v>
      </c>
      <c r="T1592" t="s">
        <v>8345</v>
      </c>
    </row>
    <row r="1593" spans="1:20" ht="28.8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42463.43450231482</v>
      </c>
      <c r="K1593">
        <v>1457112341</v>
      </c>
      <c r="L1593" s="11">
        <f t="shared" si="97"/>
        <v>42433.476168981477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 s="7">
        <f t="shared" si="99"/>
        <v>44.48</v>
      </c>
      <c r="S1593" t="s">
        <v>8338</v>
      </c>
      <c r="T1593" t="s">
        <v>8345</v>
      </c>
    </row>
    <row r="1594" spans="1:20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42090.781076388885</v>
      </c>
      <c r="K1594">
        <v>1423619085</v>
      </c>
      <c r="L1594" s="11">
        <f t="shared" si="97"/>
        <v>42045.822743055556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7" t="e">
        <f t="shared" si="99"/>
        <v>#DIV/0!</v>
      </c>
      <c r="S1594" t="s">
        <v>8338</v>
      </c>
      <c r="T1594" t="s">
        <v>8345</v>
      </c>
    </row>
    <row r="1595" spans="1:20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42063.595543981486</v>
      </c>
      <c r="K1595">
        <v>1422562655</v>
      </c>
      <c r="L1595" s="11">
        <f t="shared" si="97"/>
        <v>42033.595543981486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 s="7">
        <f t="shared" si="99"/>
        <v>1</v>
      </c>
      <c r="S1595" t="s">
        <v>8338</v>
      </c>
      <c r="T1595" t="s">
        <v>8345</v>
      </c>
    </row>
    <row r="1596" spans="1:20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42505.431249999994</v>
      </c>
      <c r="K1596">
        <v>1458147982</v>
      </c>
      <c r="L1596" s="11">
        <f t="shared" si="97"/>
        <v>42445.462754629625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 s="7">
        <f t="shared" si="99"/>
        <v>20.5</v>
      </c>
      <c r="S1596" t="s">
        <v>8338</v>
      </c>
      <c r="T1596" t="s">
        <v>8345</v>
      </c>
    </row>
    <row r="1597" spans="1:20" ht="28.8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41808.592361111114</v>
      </c>
      <c r="K1597">
        <v>1400634728</v>
      </c>
      <c r="L1597" s="11">
        <f t="shared" si="97"/>
        <v>41779.800092592595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 s="7">
        <f t="shared" si="99"/>
        <v>40</v>
      </c>
      <c r="S1597" t="s">
        <v>8338</v>
      </c>
      <c r="T1597" t="s">
        <v>8345</v>
      </c>
    </row>
    <row r="1598" spans="1:20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41986.221863425926</v>
      </c>
      <c r="K1598">
        <v>1414577969</v>
      </c>
      <c r="L1598" s="11">
        <f t="shared" si="97"/>
        <v>41941.180196759262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 s="7">
        <f t="shared" si="99"/>
        <v>25</v>
      </c>
      <c r="S1598" t="s">
        <v>8338</v>
      </c>
      <c r="T1598" t="s">
        <v>8345</v>
      </c>
    </row>
    <row r="1599" spans="1:20" ht="28.8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42633.104131944448</v>
      </c>
      <c r="K1599">
        <v>1471768197</v>
      </c>
      <c r="L1599" s="11">
        <f t="shared" si="97"/>
        <v>42603.104131944448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7" t="e">
        <f t="shared" si="99"/>
        <v>#DIV/0!</v>
      </c>
      <c r="S1599" t="s">
        <v>8338</v>
      </c>
      <c r="T1599" t="s">
        <v>8345</v>
      </c>
    </row>
    <row r="1600" spans="1:20" ht="28.8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42211.417337962965</v>
      </c>
      <c r="K1600">
        <v>1432742458</v>
      </c>
      <c r="L1600" s="11">
        <f t="shared" si="97"/>
        <v>42151.417337962965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 s="7">
        <f t="shared" si="99"/>
        <v>1</v>
      </c>
      <c r="S1600" t="s">
        <v>8338</v>
      </c>
      <c r="T1600" t="s">
        <v>8345</v>
      </c>
    </row>
    <row r="1601" spans="1:20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42468.247407407413</v>
      </c>
      <c r="K1601">
        <v>1457528176</v>
      </c>
      <c r="L1601" s="11">
        <f t="shared" si="97"/>
        <v>42438.28907407407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7" t="e">
        <f t="shared" si="99"/>
        <v>#DIV/0!</v>
      </c>
      <c r="S1601" t="s">
        <v>8338</v>
      </c>
      <c r="T1601" t="s">
        <v>8345</v>
      </c>
    </row>
    <row r="1602" spans="1:20" ht="28.8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41834.96597222222</v>
      </c>
      <c r="K1602">
        <v>1401585752</v>
      </c>
      <c r="L1602" s="11">
        <f t="shared" si="97"/>
        <v>41790.807314814818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 s="7">
        <f t="shared" si="99"/>
        <v>40.78</v>
      </c>
      <c r="S1602" t="s">
        <v>8338</v>
      </c>
      <c r="T1602" t="s">
        <v>8345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 1, 1)+(-6/24)</f>
        <v>40667.842974537038</v>
      </c>
      <c r="K1603">
        <v>1301969633</v>
      </c>
      <c r="L1603" s="11">
        <f t="shared" ref="L1603:L1666" si="101">(((K1603/60)/60)/24)+DATE(1970,1,1)+(-6/24)</f>
        <v>40637.842974537038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 s="7">
        <f t="shared" ref="R1603:R1666" si="103">ROUND(E1603/N1603, 2)</f>
        <v>48.33</v>
      </c>
      <c r="S1603" t="s">
        <v>8325</v>
      </c>
      <c r="T1603" t="s">
        <v>8326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40830.708333333336</v>
      </c>
      <c r="K1604">
        <v>1314947317</v>
      </c>
      <c r="L1604" s="11">
        <f t="shared" si="101"/>
        <v>40788.047650462962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 s="7">
        <f t="shared" si="103"/>
        <v>46.95</v>
      </c>
      <c r="S1604" t="s">
        <v>8325</v>
      </c>
      <c r="T1604" t="s">
        <v>8326</v>
      </c>
    </row>
    <row r="1605" spans="1:20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40935.919664351852</v>
      </c>
      <c r="K1605">
        <v>1322539459</v>
      </c>
      <c r="L1605" s="11">
        <f t="shared" si="101"/>
        <v>40875.919664351852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 s="7">
        <f t="shared" si="103"/>
        <v>66.69</v>
      </c>
      <c r="S1605" t="s">
        <v>8325</v>
      </c>
      <c r="T1605" t="s">
        <v>8326</v>
      </c>
    </row>
    <row r="1606" spans="1:20" ht="28.8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40985.55364583333</v>
      </c>
      <c r="K1606">
        <v>1328559435</v>
      </c>
      <c r="L1606" s="11">
        <f t="shared" si="101"/>
        <v>40945.595312500001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 s="7">
        <f t="shared" si="103"/>
        <v>48.84</v>
      </c>
      <c r="S1606" t="s">
        <v>8325</v>
      </c>
      <c r="T1606" t="s">
        <v>8326</v>
      </c>
    </row>
    <row r="1607" spans="1:20" ht="28.8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40756.041666666664</v>
      </c>
      <c r="K1607">
        <v>1311380313</v>
      </c>
      <c r="L1607" s="11">
        <f t="shared" si="101"/>
        <v>40746.762881944444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 s="7">
        <f t="shared" si="103"/>
        <v>137.31</v>
      </c>
      <c r="S1607" t="s">
        <v>8325</v>
      </c>
      <c r="T1607" t="s">
        <v>8326</v>
      </c>
    </row>
    <row r="1608" spans="1:20" ht="28.8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40625.819884259261</v>
      </c>
      <c r="K1608">
        <v>1293158438</v>
      </c>
      <c r="L1608" s="11">
        <f t="shared" si="101"/>
        <v>40535.861550925925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 s="7">
        <f t="shared" si="103"/>
        <v>87.83</v>
      </c>
      <c r="S1608" t="s">
        <v>8325</v>
      </c>
      <c r="T1608" t="s">
        <v>8326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41074.55846064815</v>
      </c>
      <c r="K1609">
        <v>1337887451</v>
      </c>
      <c r="L1609" s="11">
        <f t="shared" si="101"/>
        <v>41053.55846064815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 s="7">
        <f t="shared" si="103"/>
        <v>70.790000000000006</v>
      </c>
      <c r="S1609" t="s">
        <v>8325</v>
      </c>
      <c r="T1609" t="s">
        <v>8326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41639.976388888892</v>
      </c>
      <c r="K1610">
        <v>1385754986</v>
      </c>
      <c r="L1610" s="11">
        <f t="shared" si="101"/>
        <v>41607.58085648148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 s="7">
        <f t="shared" si="103"/>
        <v>52.83</v>
      </c>
      <c r="S1610" t="s">
        <v>8325</v>
      </c>
      <c r="T1610" t="s">
        <v>8326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40849.083333333336</v>
      </c>
      <c r="K1611">
        <v>1315612909</v>
      </c>
      <c r="L1611" s="11">
        <f t="shared" si="101"/>
        <v>40795.751261574071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 s="7">
        <f t="shared" si="103"/>
        <v>443.75</v>
      </c>
      <c r="S1611" t="s">
        <v>8325</v>
      </c>
      <c r="T1611" t="s">
        <v>8326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41258.674884259257</v>
      </c>
      <c r="K1612">
        <v>1353017510</v>
      </c>
      <c r="L1612" s="11">
        <f t="shared" si="101"/>
        <v>41228.674884259257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 s="7">
        <f t="shared" si="103"/>
        <v>48.54</v>
      </c>
      <c r="S1612" t="s">
        <v>8325</v>
      </c>
      <c r="T1612" t="s">
        <v>8326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41429.75037037037</v>
      </c>
      <c r="K1613">
        <v>1368576032</v>
      </c>
      <c r="L1613" s="11">
        <f t="shared" si="101"/>
        <v>41408.75037037037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 s="7">
        <f t="shared" si="103"/>
        <v>37.07</v>
      </c>
      <c r="S1613" t="s">
        <v>8325</v>
      </c>
      <c r="T1613" t="s">
        <v>8326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41276.624814814815</v>
      </c>
      <c r="K1614">
        <v>1354568384</v>
      </c>
      <c r="L1614" s="11">
        <f t="shared" si="101"/>
        <v>41246.624814814815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 s="7">
        <f t="shared" si="103"/>
        <v>50</v>
      </c>
      <c r="S1614" t="s">
        <v>8325</v>
      </c>
      <c r="T1614" t="s">
        <v>8326</v>
      </c>
    </row>
    <row r="1615" spans="1:20" ht="28.8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41111.819467592592</v>
      </c>
      <c r="K1615">
        <v>1340329202</v>
      </c>
      <c r="L1615" s="11">
        <f t="shared" si="101"/>
        <v>41081.819467592592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 s="7">
        <f t="shared" si="103"/>
        <v>39.04</v>
      </c>
      <c r="S1615" t="s">
        <v>8325</v>
      </c>
      <c r="T1615" t="s">
        <v>8326</v>
      </c>
    </row>
    <row r="1616" spans="1:20" ht="28.8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41854.458333333336</v>
      </c>
      <c r="K1616">
        <v>1401924769</v>
      </c>
      <c r="L1616" s="11">
        <f t="shared" si="101"/>
        <v>41794.731122685182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 s="7">
        <f t="shared" si="103"/>
        <v>66.69</v>
      </c>
      <c r="S1616" t="s">
        <v>8325</v>
      </c>
      <c r="T1616" t="s">
        <v>8326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40889.842546296299</v>
      </c>
      <c r="K1617">
        <v>1319850796</v>
      </c>
      <c r="L1617" s="11">
        <f t="shared" si="101"/>
        <v>40844.800879629627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 s="7">
        <f t="shared" si="103"/>
        <v>67.13</v>
      </c>
      <c r="S1617" t="s">
        <v>8325</v>
      </c>
      <c r="T1617" t="s">
        <v>8326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41235.666666666664</v>
      </c>
      <c r="K1618">
        <v>1350061821</v>
      </c>
      <c r="L1618" s="11">
        <f t="shared" si="101"/>
        <v>41194.465520833335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 s="7">
        <f t="shared" si="103"/>
        <v>66.37</v>
      </c>
      <c r="S1618" t="s">
        <v>8325</v>
      </c>
      <c r="T1618" t="s">
        <v>8326</v>
      </c>
    </row>
    <row r="1619" spans="1:20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41579.541666666664</v>
      </c>
      <c r="K1619">
        <v>1380470188</v>
      </c>
      <c r="L1619" s="11">
        <f t="shared" si="101"/>
        <v>41546.414212962962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 s="7">
        <f t="shared" si="103"/>
        <v>64.62</v>
      </c>
      <c r="S1619" t="s">
        <v>8325</v>
      </c>
      <c r="T1619" t="s">
        <v>8326</v>
      </c>
    </row>
    <row r="1620" spans="1:20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41341.404340277775</v>
      </c>
      <c r="K1620">
        <v>1359301335</v>
      </c>
      <c r="L1620" s="11">
        <f t="shared" si="101"/>
        <v>41301.404340277775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 s="7">
        <f t="shared" si="103"/>
        <v>58.37</v>
      </c>
      <c r="S1620" t="s">
        <v>8325</v>
      </c>
      <c r="T1620" t="s">
        <v>8326</v>
      </c>
    </row>
    <row r="1621" spans="1:20" ht="28.8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41896.93618055556</v>
      </c>
      <c r="K1621">
        <v>1408940886</v>
      </c>
      <c r="L1621" s="11">
        <f t="shared" si="101"/>
        <v>41875.93618055556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 s="7">
        <f t="shared" si="103"/>
        <v>86.96</v>
      </c>
      <c r="S1621" t="s">
        <v>8325</v>
      </c>
      <c r="T1621" t="s">
        <v>8326</v>
      </c>
    </row>
    <row r="1622" spans="1:20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41328.089583333334</v>
      </c>
      <c r="K1622">
        <v>1361002140</v>
      </c>
      <c r="L1622" s="11">
        <f t="shared" si="101"/>
        <v>41321.089583333334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 s="7">
        <f t="shared" si="103"/>
        <v>66.47</v>
      </c>
      <c r="S1622" t="s">
        <v>8325</v>
      </c>
      <c r="T1622" t="s">
        <v>8326</v>
      </c>
    </row>
    <row r="1623" spans="1:20" ht="28.8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41056.915972222225</v>
      </c>
      <c r="K1623">
        <v>1333550015</v>
      </c>
      <c r="L1623" s="11">
        <f t="shared" si="101"/>
        <v>41003.35665509259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 s="7">
        <f t="shared" si="103"/>
        <v>163.78</v>
      </c>
      <c r="S1623" t="s">
        <v>8325</v>
      </c>
      <c r="T1623" t="s">
        <v>8326</v>
      </c>
    </row>
    <row r="1624" spans="1:20" ht="28.8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41990.082638888889</v>
      </c>
      <c r="K1624">
        <v>1415343874</v>
      </c>
      <c r="L1624" s="11">
        <f t="shared" si="101"/>
        <v>41950.04483796296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 s="7">
        <f t="shared" si="103"/>
        <v>107.98</v>
      </c>
      <c r="S1624" t="s">
        <v>8325</v>
      </c>
      <c r="T1624" t="s">
        <v>8326</v>
      </c>
    </row>
    <row r="1625" spans="1:20" ht="28.8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41513.438530092593</v>
      </c>
      <c r="K1625">
        <v>1372437089</v>
      </c>
      <c r="L1625" s="11">
        <f t="shared" si="101"/>
        <v>41453.438530092593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 s="7">
        <f t="shared" si="103"/>
        <v>42.11</v>
      </c>
      <c r="S1625" t="s">
        <v>8325</v>
      </c>
      <c r="T1625" t="s">
        <v>8326</v>
      </c>
    </row>
    <row r="1626" spans="1:20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41283.117303240739</v>
      </c>
      <c r="K1626">
        <v>1354265335</v>
      </c>
      <c r="L1626" s="11">
        <f t="shared" si="101"/>
        <v>41243.117303240739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 s="7">
        <f t="shared" si="103"/>
        <v>47.2</v>
      </c>
      <c r="S1626" t="s">
        <v>8325</v>
      </c>
      <c r="T1626" t="s">
        <v>8326</v>
      </c>
    </row>
    <row r="1627" spans="1:20" ht="28.8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41163.449687500004</v>
      </c>
      <c r="K1627">
        <v>1344962853</v>
      </c>
      <c r="L1627" s="11">
        <f t="shared" si="101"/>
        <v>41135.449687500004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 s="7">
        <f t="shared" si="103"/>
        <v>112.02</v>
      </c>
      <c r="S1627" t="s">
        <v>8325</v>
      </c>
      <c r="T1627" t="s">
        <v>8326</v>
      </c>
    </row>
    <row r="1628" spans="1:20" ht="28.8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41609.639664351853</v>
      </c>
      <c r="K1628">
        <v>1383337267</v>
      </c>
      <c r="L1628" s="11">
        <f t="shared" si="101"/>
        <v>41579.597997685189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 s="7">
        <f t="shared" si="103"/>
        <v>74.95</v>
      </c>
      <c r="S1628" t="s">
        <v>8325</v>
      </c>
      <c r="T1628" t="s">
        <v>8326</v>
      </c>
    </row>
    <row r="1629" spans="1:20" ht="28.8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41238.957638888889</v>
      </c>
      <c r="K1629">
        <v>1351011489</v>
      </c>
      <c r="L1629" s="11">
        <f t="shared" si="101"/>
        <v>41205.457048611112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 s="7">
        <f t="shared" si="103"/>
        <v>61.58</v>
      </c>
      <c r="S1629" t="s">
        <v>8325</v>
      </c>
      <c r="T1629" t="s">
        <v>8326</v>
      </c>
    </row>
    <row r="1630" spans="1:20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41807.487060185187</v>
      </c>
      <c r="K1630">
        <v>1400175682</v>
      </c>
      <c r="L1630" s="11">
        <f t="shared" si="101"/>
        <v>41774.487060185187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 s="7">
        <f t="shared" si="103"/>
        <v>45.88</v>
      </c>
      <c r="S1630" t="s">
        <v>8325</v>
      </c>
      <c r="T1630" t="s">
        <v>8326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41690.617280092592</v>
      </c>
      <c r="K1631">
        <v>1389041333</v>
      </c>
      <c r="L1631" s="11">
        <f t="shared" si="101"/>
        <v>41645.617280092592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 s="7">
        <f t="shared" si="103"/>
        <v>75.849999999999994</v>
      </c>
      <c r="S1631" t="s">
        <v>8325</v>
      </c>
      <c r="T1631" t="s">
        <v>8326</v>
      </c>
    </row>
    <row r="1632" spans="1:20" ht="28.8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40970.040972222225</v>
      </c>
      <c r="K1632">
        <v>1328040375</v>
      </c>
      <c r="L1632" s="11">
        <f t="shared" si="101"/>
        <v>40939.587673611109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 s="7">
        <f t="shared" si="103"/>
        <v>84.21</v>
      </c>
      <c r="S1632" t="s">
        <v>8325</v>
      </c>
      <c r="T1632" t="s">
        <v>8326</v>
      </c>
    </row>
    <row r="1633" spans="1:20" ht="28.8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41194.609502314815</v>
      </c>
      <c r="K1633">
        <v>1347482261</v>
      </c>
      <c r="L1633" s="11">
        <f t="shared" si="101"/>
        <v>41164.609502314815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 s="7">
        <f t="shared" si="103"/>
        <v>117.23</v>
      </c>
      <c r="S1633" t="s">
        <v>8325</v>
      </c>
      <c r="T1633" t="s">
        <v>8326</v>
      </c>
    </row>
    <row r="1634" spans="1:20" ht="28.8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40810.090902777774</v>
      </c>
      <c r="K1634">
        <v>1311667854</v>
      </c>
      <c r="L1634" s="11">
        <f t="shared" si="101"/>
        <v>40750.090902777774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 s="7">
        <f t="shared" si="103"/>
        <v>86.49</v>
      </c>
      <c r="S1634" t="s">
        <v>8325</v>
      </c>
      <c r="T1634" t="s">
        <v>8326</v>
      </c>
    </row>
    <row r="1635" spans="1:20" ht="28.8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40923.958333333336</v>
      </c>
      <c r="K1635">
        <v>1324329156</v>
      </c>
      <c r="L1635" s="11">
        <f t="shared" si="101"/>
        <v>40896.633750000001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 s="7">
        <f t="shared" si="103"/>
        <v>172.41</v>
      </c>
      <c r="S1635" t="s">
        <v>8325</v>
      </c>
      <c r="T1635" t="s">
        <v>8326</v>
      </c>
    </row>
    <row r="1636" spans="1:20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40695.999305555553</v>
      </c>
      <c r="K1636">
        <v>1303706001</v>
      </c>
      <c r="L1636" s="11">
        <f t="shared" si="101"/>
        <v>40657.939826388887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 s="7">
        <f t="shared" si="103"/>
        <v>62.81</v>
      </c>
      <c r="S1636" t="s">
        <v>8325</v>
      </c>
      <c r="T1636" t="s">
        <v>8326</v>
      </c>
    </row>
    <row r="1637" spans="1:20" ht="28.8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42562.618761574078</v>
      </c>
      <c r="K1637">
        <v>1463086261</v>
      </c>
      <c r="L1637" s="11">
        <f t="shared" si="101"/>
        <v>42502.618761574078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 s="7">
        <f t="shared" si="103"/>
        <v>67.73</v>
      </c>
      <c r="S1637" t="s">
        <v>8325</v>
      </c>
      <c r="T1637" t="s">
        <v>8326</v>
      </c>
    </row>
    <row r="1638" spans="1:20" ht="28.8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40705.916666666664</v>
      </c>
      <c r="K1638">
        <v>1304129088</v>
      </c>
      <c r="L1638" s="11">
        <f t="shared" si="101"/>
        <v>40662.83666666667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 s="7">
        <f t="shared" si="103"/>
        <v>53.56</v>
      </c>
      <c r="S1638" t="s">
        <v>8325</v>
      </c>
      <c r="T1638" t="s">
        <v>8326</v>
      </c>
    </row>
    <row r="1639" spans="1:20" ht="28.8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40178.73541666667</v>
      </c>
      <c r="K1639">
        <v>1257444140</v>
      </c>
      <c r="L1639" s="11">
        <f t="shared" si="101"/>
        <v>40122.501620370371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 s="7">
        <f t="shared" si="103"/>
        <v>34.6</v>
      </c>
      <c r="S1639" t="s">
        <v>8325</v>
      </c>
      <c r="T1639" t="s">
        <v>8326</v>
      </c>
    </row>
    <row r="1640" spans="1:20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41333.642361111109</v>
      </c>
      <c r="K1640">
        <v>1358180968</v>
      </c>
      <c r="L1640" s="11">
        <f t="shared" si="101"/>
        <v>41288.43712962963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 s="7">
        <f t="shared" si="103"/>
        <v>38.89</v>
      </c>
      <c r="S1640" t="s">
        <v>8325</v>
      </c>
      <c r="T1640" t="s">
        <v>8326</v>
      </c>
    </row>
    <row r="1641" spans="1:20" ht="28.8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40971.402372685188</v>
      </c>
      <c r="K1641">
        <v>1328197165</v>
      </c>
      <c r="L1641" s="11">
        <f t="shared" si="101"/>
        <v>40941.402372685188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 s="7">
        <f t="shared" si="103"/>
        <v>94.74</v>
      </c>
      <c r="S1641" t="s">
        <v>8325</v>
      </c>
      <c r="T1641" t="s">
        <v>8326</v>
      </c>
    </row>
    <row r="1642" spans="1:20" ht="28.8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40392.832638888889</v>
      </c>
      <c r="K1642">
        <v>1279603955</v>
      </c>
      <c r="L1642" s="11">
        <f t="shared" si="101"/>
        <v>40378.98096064815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 s="7">
        <f t="shared" si="103"/>
        <v>39.97</v>
      </c>
      <c r="S1642" t="s">
        <v>8325</v>
      </c>
      <c r="T1642" t="s">
        <v>8326</v>
      </c>
    </row>
    <row r="1643" spans="1:20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41992.346574074079</v>
      </c>
      <c r="K1643">
        <v>1416406744</v>
      </c>
      <c r="L1643" s="11">
        <f t="shared" si="101"/>
        <v>41962.346574074079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 s="7">
        <f t="shared" si="103"/>
        <v>97.5</v>
      </c>
      <c r="S1643" t="s">
        <v>8325</v>
      </c>
      <c r="T1643" t="s">
        <v>8346</v>
      </c>
    </row>
    <row r="1644" spans="1:20" ht="28.8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40707.774618055555</v>
      </c>
      <c r="K1644">
        <v>1306283727</v>
      </c>
      <c r="L1644" s="11">
        <f t="shared" si="101"/>
        <v>40687.774618055555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 s="7">
        <f t="shared" si="103"/>
        <v>42.86</v>
      </c>
      <c r="S1644" t="s">
        <v>8325</v>
      </c>
      <c r="T1644" t="s">
        <v>8346</v>
      </c>
    </row>
    <row r="1645" spans="1:20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41176.574212962965</v>
      </c>
      <c r="K1645">
        <v>1345924012</v>
      </c>
      <c r="L1645" s="11">
        <f t="shared" si="101"/>
        <v>41146.574212962965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 s="7">
        <f t="shared" si="103"/>
        <v>168.51</v>
      </c>
      <c r="S1645" t="s">
        <v>8325</v>
      </c>
      <c r="T1645" t="s">
        <v>8346</v>
      </c>
    </row>
    <row r="1646" spans="1:20" ht="28.8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41234.851388888892</v>
      </c>
      <c r="K1646">
        <v>1348363560</v>
      </c>
      <c r="L1646" s="11">
        <f t="shared" si="101"/>
        <v>41174.80972222222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 s="7">
        <f t="shared" si="103"/>
        <v>85.55</v>
      </c>
      <c r="S1646" t="s">
        <v>8325</v>
      </c>
      <c r="T1646" t="s">
        <v>8346</v>
      </c>
    </row>
    <row r="1647" spans="1:20" ht="28.8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41535.367361111108</v>
      </c>
      <c r="K1647">
        <v>1378306140</v>
      </c>
      <c r="L1647" s="11">
        <f t="shared" si="101"/>
        <v>41521.367361111108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 s="7">
        <f t="shared" si="103"/>
        <v>554</v>
      </c>
      <c r="S1647" t="s">
        <v>8325</v>
      </c>
      <c r="T1647" t="s">
        <v>8346</v>
      </c>
    </row>
    <row r="1648" spans="1:20" ht="28.8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41865.507638888892</v>
      </c>
      <c r="K1648">
        <v>1405248503</v>
      </c>
      <c r="L1648" s="11">
        <f t="shared" si="101"/>
        <v>41833.200266203705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 s="7">
        <f t="shared" si="103"/>
        <v>26.55</v>
      </c>
      <c r="S1648" t="s">
        <v>8325</v>
      </c>
      <c r="T1648" t="s">
        <v>8346</v>
      </c>
    </row>
    <row r="1649" spans="1:20" ht="28.8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41069.159456018519</v>
      </c>
      <c r="K1649">
        <v>1336643377</v>
      </c>
      <c r="L1649" s="11">
        <f t="shared" si="101"/>
        <v>41039.159456018519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 s="7">
        <f t="shared" si="103"/>
        <v>113.83</v>
      </c>
      <c r="S1649" t="s">
        <v>8325</v>
      </c>
      <c r="T1649" t="s">
        <v>8346</v>
      </c>
    </row>
    <row r="1650" spans="1:20" ht="28.8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40622.412986111114</v>
      </c>
      <c r="K1650">
        <v>1298048082</v>
      </c>
      <c r="L1650" s="11">
        <f t="shared" si="101"/>
        <v>40592.454652777778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 s="7">
        <f t="shared" si="103"/>
        <v>32.01</v>
      </c>
      <c r="S1650" t="s">
        <v>8325</v>
      </c>
      <c r="T1650" t="s">
        <v>8346</v>
      </c>
    </row>
    <row r="1651" spans="1:20" ht="28.8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41782.434664351851</v>
      </c>
      <c r="K1651">
        <v>1396974355</v>
      </c>
      <c r="L1651" s="11">
        <f t="shared" si="101"/>
        <v>41737.434664351851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 s="7">
        <f t="shared" si="103"/>
        <v>47.19</v>
      </c>
      <c r="S1651" t="s">
        <v>8325</v>
      </c>
      <c r="T1651" t="s">
        <v>8346</v>
      </c>
    </row>
    <row r="1652" spans="1:20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41556.185613425929</v>
      </c>
      <c r="K1652">
        <v>1378722437</v>
      </c>
      <c r="L1652" s="11">
        <f t="shared" si="101"/>
        <v>41526.185613425929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 s="7">
        <f t="shared" si="103"/>
        <v>88.47</v>
      </c>
      <c r="S1652" t="s">
        <v>8325</v>
      </c>
      <c r="T1652" t="s">
        <v>8346</v>
      </c>
    </row>
    <row r="1653" spans="1:20" ht="28.8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40659.040972222225</v>
      </c>
      <c r="K1653">
        <v>1300916220</v>
      </c>
      <c r="L1653" s="11">
        <f t="shared" si="101"/>
        <v>40625.650694444441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 s="7">
        <f t="shared" si="103"/>
        <v>100.75</v>
      </c>
      <c r="S1653" t="s">
        <v>8325</v>
      </c>
      <c r="T1653" t="s">
        <v>8346</v>
      </c>
    </row>
    <row r="1654" spans="1:20" ht="28.8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41602.284641203703</v>
      </c>
      <c r="K1654">
        <v>1382701793</v>
      </c>
      <c r="L1654" s="11">
        <f t="shared" si="101"/>
        <v>41572.242974537039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 s="7">
        <f t="shared" si="103"/>
        <v>64.709999999999994</v>
      </c>
      <c r="S1654" t="s">
        <v>8325</v>
      </c>
      <c r="T1654" t="s">
        <v>8346</v>
      </c>
    </row>
    <row r="1655" spans="1:20" ht="28.8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40657.584444444445</v>
      </c>
      <c r="K1655">
        <v>1300996896</v>
      </c>
      <c r="L1655" s="11">
        <f t="shared" si="101"/>
        <v>40626.584444444445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 s="7">
        <f t="shared" si="103"/>
        <v>51.85</v>
      </c>
      <c r="S1655" t="s">
        <v>8325</v>
      </c>
      <c r="T1655" t="s">
        <v>8346</v>
      </c>
    </row>
    <row r="1656" spans="1:20" ht="28.8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41017.640740740739</v>
      </c>
      <c r="K1656">
        <v>1332192160</v>
      </c>
      <c r="L1656" s="11">
        <f t="shared" si="101"/>
        <v>40987.640740740739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 s="7">
        <f t="shared" si="103"/>
        <v>38.79</v>
      </c>
      <c r="S1656" t="s">
        <v>8325</v>
      </c>
      <c r="T1656" t="s">
        <v>8346</v>
      </c>
    </row>
    <row r="1657" spans="1:20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41004.500231481477</v>
      </c>
      <c r="K1657">
        <v>1331060420</v>
      </c>
      <c r="L1657" s="11">
        <f t="shared" si="101"/>
        <v>40974.541898148149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 s="7">
        <f t="shared" si="103"/>
        <v>44.65</v>
      </c>
      <c r="S1657" t="s">
        <v>8325</v>
      </c>
      <c r="T1657" t="s">
        <v>8346</v>
      </c>
    </row>
    <row r="1658" spans="1:20" ht="28.8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41256.678842592592</v>
      </c>
      <c r="K1658">
        <v>1352845052</v>
      </c>
      <c r="L1658" s="11">
        <f t="shared" si="101"/>
        <v>41226.678842592592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 s="7">
        <f t="shared" si="103"/>
        <v>156.77000000000001</v>
      </c>
      <c r="S1658" t="s">
        <v>8325</v>
      </c>
      <c r="T1658" t="s">
        <v>8346</v>
      </c>
    </row>
    <row r="1659" spans="1:20" ht="28.8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41053.532037037039</v>
      </c>
      <c r="K1659">
        <v>1335293168</v>
      </c>
      <c r="L1659" s="11">
        <f t="shared" si="101"/>
        <v>41023.532037037039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 s="7">
        <f t="shared" si="103"/>
        <v>118.7</v>
      </c>
      <c r="S1659" t="s">
        <v>8325</v>
      </c>
      <c r="T1659" t="s">
        <v>8346</v>
      </c>
    </row>
    <row r="1660" spans="1:20" ht="28.8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41261.347222222219</v>
      </c>
      <c r="K1660">
        <v>1352524767</v>
      </c>
      <c r="L1660" s="11">
        <f t="shared" si="101"/>
        <v>41222.97184027778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 s="7">
        <f t="shared" si="103"/>
        <v>74.150000000000006</v>
      </c>
      <c r="S1660" t="s">
        <v>8325</v>
      </c>
      <c r="T1660" t="s">
        <v>8346</v>
      </c>
    </row>
    <row r="1661" spans="1:20" ht="28.8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41625.25</v>
      </c>
      <c r="K1661">
        <v>1384811721</v>
      </c>
      <c r="L1661" s="11">
        <f t="shared" si="101"/>
        <v>41596.663437499999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 s="7">
        <f t="shared" si="103"/>
        <v>12.53</v>
      </c>
      <c r="S1661" t="s">
        <v>8325</v>
      </c>
      <c r="T1661" t="s">
        <v>8346</v>
      </c>
    </row>
    <row r="1662" spans="1:20" ht="28.8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42490.665972222225</v>
      </c>
      <c r="K1662">
        <v>1459355950</v>
      </c>
      <c r="L1662" s="11">
        <f t="shared" si="101"/>
        <v>42459.443865740745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 s="7">
        <f t="shared" si="103"/>
        <v>27.86</v>
      </c>
      <c r="S1662" t="s">
        <v>8325</v>
      </c>
      <c r="T1662" t="s">
        <v>8346</v>
      </c>
    </row>
    <row r="1663" spans="1:20" ht="28.8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42386.625</v>
      </c>
      <c r="K1663">
        <v>1449359831</v>
      </c>
      <c r="L1663" s="11">
        <f t="shared" si="101"/>
        <v>42343.748043981483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 s="7">
        <f t="shared" si="103"/>
        <v>80.180000000000007</v>
      </c>
      <c r="S1663" t="s">
        <v>8325</v>
      </c>
      <c r="T1663" t="s">
        <v>8346</v>
      </c>
    </row>
    <row r="1664" spans="1:20" ht="28.8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40907.99</v>
      </c>
      <c r="K1664">
        <v>1320122736</v>
      </c>
      <c r="L1664" s="11">
        <f t="shared" si="101"/>
        <v>40847.948333333334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 s="7">
        <f t="shared" si="103"/>
        <v>132.44</v>
      </c>
      <c r="S1664" t="s">
        <v>8325</v>
      </c>
      <c r="T1664" t="s">
        <v>8346</v>
      </c>
    </row>
    <row r="1665" spans="1:20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42035.77207175926</v>
      </c>
      <c r="K1665">
        <v>1420158707</v>
      </c>
      <c r="L1665" s="11">
        <f t="shared" si="101"/>
        <v>42005.77207175926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 s="7">
        <f t="shared" si="103"/>
        <v>33.75</v>
      </c>
      <c r="S1665" t="s">
        <v>8325</v>
      </c>
      <c r="T1665" t="s">
        <v>8346</v>
      </c>
    </row>
    <row r="1666" spans="1:20" ht="28.8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40983.915972222225</v>
      </c>
      <c r="K1666">
        <v>1328033818</v>
      </c>
      <c r="L1666" s="11">
        <f t="shared" si="101"/>
        <v>40939.511782407404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 s="7">
        <f t="shared" si="103"/>
        <v>34.380000000000003</v>
      </c>
      <c r="S1666" t="s">
        <v>8325</v>
      </c>
      <c r="T1666" t="s">
        <v>8346</v>
      </c>
    </row>
    <row r="1667" spans="1:20" ht="28.8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 1, 1)+(-6/24)</f>
        <v>40595.875</v>
      </c>
      <c r="K1667">
        <v>1295624113</v>
      </c>
      <c r="L1667" s="11">
        <f t="shared" ref="L1667:L1730" si="105">(((K1667/60)/60)/24)+DATE(1970,1,1)+(-6/24)</f>
        <v>40564.399456018517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 s="7">
        <f t="shared" ref="R1667:R1730" si="107">ROUND(E1667/N1667, 2)</f>
        <v>44.96</v>
      </c>
      <c r="S1667" t="s">
        <v>8325</v>
      </c>
      <c r="T1667" t="s">
        <v>8346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41360.961493055554</v>
      </c>
      <c r="K1668">
        <v>1361858673</v>
      </c>
      <c r="L1668" s="11">
        <f t="shared" si="105"/>
        <v>41331.003159722226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 s="7">
        <f t="shared" si="107"/>
        <v>41.04</v>
      </c>
      <c r="S1668" t="s">
        <v>8325</v>
      </c>
      <c r="T1668" t="s">
        <v>8346</v>
      </c>
    </row>
    <row r="1669" spans="1:20" ht="28.8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41709.040972222225</v>
      </c>
      <c r="K1669">
        <v>1392169298</v>
      </c>
      <c r="L1669" s="11">
        <f t="shared" si="105"/>
        <v>41681.8205787037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 s="7">
        <f t="shared" si="107"/>
        <v>52.6</v>
      </c>
      <c r="S1669" t="s">
        <v>8325</v>
      </c>
      <c r="T1669" t="s">
        <v>8346</v>
      </c>
    </row>
    <row r="1670" spans="1:20" ht="28.8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40874.941423611112</v>
      </c>
      <c r="K1670">
        <v>1319859339</v>
      </c>
      <c r="L1670" s="11">
        <f t="shared" si="105"/>
        <v>40844.89975694444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 s="7">
        <f t="shared" si="107"/>
        <v>70.78</v>
      </c>
      <c r="S1670" t="s">
        <v>8325</v>
      </c>
      <c r="T1670" t="s">
        <v>8346</v>
      </c>
    </row>
    <row r="1671" spans="1:20" ht="28.8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42521.635138888887</v>
      </c>
      <c r="K1671">
        <v>1459545276</v>
      </c>
      <c r="L1671" s="11">
        <f t="shared" si="105"/>
        <v>42461.635138888887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 s="7">
        <f t="shared" si="107"/>
        <v>53.75</v>
      </c>
      <c r="S1671" t="s">
        <v>8325</v>
      </c>
      <c r="T1671" t="s">
        <v>8346</v>
      </c>
    </row>
    <row r="1672" spans="1:20" ht="28.8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40363.916666666664</v>
      </c>
      <c r="K1672">
        <v>1273961999</v>
      </c>
      <c r="L1672" s="11">
        <f t="shared" si="105"/>
        <v>40313.680543981485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 s="7">
        <f t="shared" si="107"/>
        <v>44.61</v>
      </c>
      <c r="S1672" t="s">
        <v>8325</v>
      </c>
      <c r="T1672" t="s">
        <v>8346</v>
      </c>
    </row>
    <row r="1673" spans="1:20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42583.29414351852</v>
      </c>
      <c r="K1673">
        <v>1467464614</v>
      </c>
      <c r="L1673" s="11">
        <f t="shared" si="105"/>
        <v>42553.29414351852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 s="7">
        <f t="shared" si="107"/>
        <v>26.15</v>
      </c>
      <c r="S1673" t="s">
        <v>8325</v>
      </c>
      <c r="T1673" t="s">
        <v>8346</v>
      </c>
    </row>
    <row r="1674" spans="1:20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41064.406597222223</v>
      </c>
      <c r="K1674">
        <v>1336232730</v>
      </c>
      <c r="L1674" s="11">
        <f t="shared" si="105"/>
        <v>41034.406597222223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 s="7">
        <f t="shared" si="107"/>
        <v>39.18</v>
      </c>
      <c r="S1674" t="s">
        <v>8325</v>
      </c>
      <c r="T1674" t="s">
        <v>8346</v>
      </c>
    </row>
    <row r="1675" spans="1:20" ht="28.8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42069.628379629634</v>
      </c>
      <c r="K1675">
        <v>1423083892</v>
      </c>
      <c r="L1675" s="11">
        <f t="shared" si="105"/>
        <v>42039.628379629634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 s="7">
        <f t="shared" si="107"/>
        <v>45.59</v>
      </c>
      <c r="S1675" t="s">
        <v>8325</v>
      </c>
      <c r="T1675" t="s">
        <v>8346</v>
      </c>
    </row>
    <row r="1676" spans="1:20" ht="28.8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42600.040972222225</v>
      </c>
      <c r="K1676">
        <v>1468852306</v>
      </c>
      <c r="L1676" s="11">
        <f t="shared" si="105"/>
        <v>42569.355393518519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 s="7">
        <f t="shared" si="107"/>
        <v>89.25</v>
      </c>
      <c r="S1676" t="s">
        <v>8325</v>
      </c>
      <c r="T1676" t="s">
        <v>8346</v>
      </c>
    </row>
    <row r="1677" spans="1:20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40832.668749999997</v>
      </c>
      <c r="K1677">
        <v>1316194540</v>
      </c>
      <c r="L1677" s="11">
        <f t="shared" si="105"/>
        <v>40802.483101851853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 s="7">
        <f t="shared" si="107"/>
        <v>40.42</v>
      </c>
      <c r="S1677" t="s">
        <v>8325</v>
      </c>
      <c r="T1677" t="s">
        <v>8346</v>
      </c>
    </row>
    <row r="1678" spans="1:20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41019.915972222225</v>
      </c>
      <c r="K1678">
        <v>1330968347</v>
      </c>
      <c r="L1678" s="11">
        <f t="shared" si="105"/>
        <v>40973.47623842593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 s="7">
        <f t="shared" si="107"/>
        <v>82.38</v>
      </c>
      <c r="S1678" t="s">
        <v>8325</v>
      </c>
      <c r="T1678" t="s">
        <v>8346</v>
      </c>
    </row>
    <row r="1679" spans="1:20" ht="28.8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42475.999305555553</v>
      </c>
      <c r="K1679">
        <v>1455615976</v>
      </c>
      <c r="L1679" s="11">
        <f t="shared" si="105"/>
        <v>42416.157129629632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 s="7">
        <f t="shared" si="107"/>
        <v>159.52000000000001</v>
      </c>
      <c r="S1679" t="s">
        <v>8325</v>
      </c>
      <c r="T1679" t="s">
        <v>8346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41676.604988425926</v>
      </c>
      <c r="K1680">
        <v>1390509071</v>
      </c>
      <c r="L1680" s="11">
        <f t="shared" si="105"/>
        <v>41662.604988425926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 s="7">
        <f t="shared" si="107"/>
        <v>36.24</v>
      </c>
      <c r="S1680" t="s">
        <v>8325</v>
      </c>
      <c r="T1680" t="s">
        <v>8346</v>
      </c>
    </row>
    <row r="1681" spans="1:20" ht="28.8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40745.818807870368</v>
      </c>
      <c r="K1681">
        <v>1309311545</v>
      </c>
      <c r="L1681" s="11">
        <f t="shared" si="105"/>
        <v>40722.818807870368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 s="7">
        <f t="shared" si="107"/>
        <v>62.5</v>
      </c>
      <c r="S1681" t="s">
        <v>8325</v>
      </c>
      <c r="T1681" t="s">
        <v>8346</v>
      </c>
    </row>
    <row r="1682" spans="1:20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41832.507719907408</v>
      </c>
      <c r="K1682">
        <v>1402596667</v>
      </c>
      <c r="L1682" s="11">
        <f t="shared" si="105"/>
        <v>41802.507719907408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 s="7">
        <f t="shared" si="107"/>
        <v>47</v>
      </c>
      <c r="S1682" t="s">
        <v>8325</v>
      </c>
      <c r="T1682" t="s">
        <v>8346</v>
      </c>
    </row>
    <row r="1683" spans="1:20" ht="28.8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42822.833333333328</v>
      </c>
      <c r="K1683">
        <v>1486522484</v>
      </c>
      <c r="L1683" s="11">
        <f t="shared" si="105"/>
        <v>42773.871342592596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 s="7">
        <f t="shared" si="107"/>
        <v>74.58</v>
      </c>
      <c r="S1683" t="s">
        <v>8325</v>
      </c>
      <c r="T1683" t="s">
        <v>8347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42838.921990740739</v>
      </c>
      <c r="K1684">
        <v>1486962460</v>
      </c>
      <c r="L1684" s="11">
        <f t="shared" si="105"/>
        <v>42778.96365740741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7" t="e">
        <f t="shared" si="107"/>
        <v>#DIV/0!</v>
      </c>
      <c r="S1684" t="s">
        <v>8325</v>
      </c>
      <c r="T1684" t="s">
        <v>8347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42832.531689814816</v>
      </c>
      <c r="K1685">
        <v>1489517138</v>
      </c>
      <c r="L1685" s="11">
        <f t="shared" si="105"/>
        <v>42808.531689814816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 s="7">
        <f t="shared" si="107"/>
        <v>76</v>
      </c>
      <c r="S1685" t="s">
        <v>8325</v>
      </c>
      <c r="T1685" t="s">
        <v>8347</v>
      </c>
    </row>
    <row r="1686" spans="1:20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42811.523622685185</v>
      </c>
      <c r="K1686">
        <v>1487360041</v>
      </c>
      <c r="L1686" s="11">
        <f t="shared" si="105"/>
        <v>42783.565289351856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 s="7">
        <f t="shared" si="107"/>
        <v>86.44</v>
      </c>
      <c r="S1686" t="s">
        <v>8325</v>
      </c>
      <c r="T1686" t="s">
        <v>8347</v>
      </c>
    </row>
    <row r="1687" spans="1:20" ht="28.8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42817.958599537036</v>
      </c>
      <c r="K1687">
        <v>1487743223</v>
      </c>
      <c r="L1687" s="11">
        <f t="shared" si="105"/>
        <v>42788.0002662037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 s="7">
        <f t="shared" si="107"/>
        <v>24</v>
      </c>
      <c r="S1687" t="s">
        <v>8325</v>
      </c>
      <c r="T1687" t="s">
        <v>8347</v>
      </c>
    </row>
    <row r="1688" spans="1:20" ht="28.8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42852.552303240736</v>
      </c>
      <c r="K1688">
        <v>1488140119</v>
      </c>
      <c r="L1688" s="11">
        <f t="shared" si="105"/>
        <v>42792.593969907408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 s="7">
        <f t="shared" si="107"/>
        <v>18</v>
      </c>
      <c r="S1688" t="s">
        <v>8325</v>
      </c>
      <c r="T1688" t="s">
        <v>8347</v>
      </c>
    </row>
    <row r="1689" spans="1:20" ht="28.8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42835.59375</v>
      </c>
      <c r="K1689">
        <v>1488935245</v>
      </c>
      <c r="L1689" s="11">
        <f t="shared" si="105"/>
        <v>42801.796817129631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 s="7">
        <f t="shared" si="107"/>
        <v>80.13</v>
      </c>
      <c r="S1689" t="s">
        <v>8325</v>
      </c>
      <c r="T1689" t="s">
        <v>8347</v>
      </c>
    </row>
    <row r="1690" spans="1:20" ht="28.8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42834.242986111116</v>
      </c>
      <c r="K1690">
        <v>1489150194</v>
      </c>
      <c r="L1690" s="11">
        <f t="shared" si="105"/>
        <v>42804.284652777773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 s="7">
        <f t="shared" si="107"/>
        <v>253.14</v>
      </c>
      <c r="S1690" t="s">
        <v>8325</v>
      </c>
      <c r="T1690" t="s">
        <v>8347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42810.650810185187</v>
      </c>
      <c r="K1691">
        <v>1487111830</v>
      </c>
      <c r="L1691" s="11">
        <f t="shared" si="105"/>
        <v>42780.692476851851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 s="7">
        <f t="shared" si="107"/>
        <v>171.43</v>
      </c>
      <c r="S1691" t="s">
        <v>8325</v>
      </c>
      <c r="T1691" t="s">
        <v>8347</v>
      </c>
    </row>
    <row r="1692" spans="1:20" ht="28.8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42831.139374999999</v>
      </c>
      <c r="K1692">
        <v>1488882042</v>
      </c>
      <c r="L1692" s="11">
        <f t="shared" si="105"/>
        <v>42801.18104166667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 s="7">
        <f t="shared" si="107"/>
        <v>57.73</v>
      </c>
      <c r="S1692" t="s">
        <v>8325</v>
      </c>
      <c r="T1692" t="s">
        <v>8347</v>
      </c>
    </row>
    <row r="1693" spans="1:20" ht="28.8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42827.791666666672</v>
      </c>
      <c r="K1693">
        <v>1488387008</v>
      </c>
      <c r="L1693" s="11">
        <f t="shared" si="105"/>
        <v>42795.451481481476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 s="7">
        <f t="shared" si="107"/>
        <v>264.26</v>
      </c>
      <c r="S1693" t="s">
        <v>8325</v>
      </c>
      <c r="T1693" t="s">
        <v>8347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42820.749305555553</v>
      </c>
      <c r="K1694">
        <v>1487734667</v>
      </c>
      <c r="L1694" s="11">
        <f t="shared" si="105"/>
        <v>42787.901238425926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 s="7">
        <f t="shared" si="107"/>
        <v>159.33000000000001</v>
      </c>
      <c r="S1694" t="s">
        <v>8325</v>
      </c>
      <c r="T1694" t="s">
        <v>8347</v>
      </c>
    </row>
    <row r="1695" spans="1:20" ht="28.8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42834.583333333328</v>
      </c>
      <c r="K1695">
        <v>1489097112</v>
      </c>
      <c r="L1695" s="11">
        <f t="shared" si="105"/>
        <v>42803.670277777783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 s="7">
        <f t="shared" si="107"/>
        <v>35</v>
      </c>
      <c r="S1695" t="s">
        <v>8325</v>
      </c>
      <c r="T1695" t="s">
        <v>8347</v>
      </c>
    </row>
    <row r="1696" spans="1:20" ht="28.8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42820.941666666666</v>
      </c>
      <c r="K1696">
        <v>1488038674</v>
      </c>
      <c r="L1696" s="11">
        <f t="shared" si="105"/>
        <v>42791.419837962967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 s="7">
        <f t="shared" si="107"/>
        <v>5</v>
      </c>
      <c r="S1696" t="s">
        <v>8325</v>
      </c>
      <c r="T1696" t="s">
        <v>8347</v>
      </c>
    </row>
    <row r="1697" spans="1:20" ht="28.8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42834.791666666672</v>
      </c>
      <c r="K1697">
        <v>1488847514</v>
      </c>
      <c r="L1697" s="11">
        <f t="shared" si="105"/>
        <v>42800.781412037039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 s="7">
        <f t="shared" si="107"/>
        <v>61.09</v>
      </c>
      <c r="S1697" t="s">
        <v>8325</v>
      </c>
      <c r="T1697" t="s">
        <v>8347</v>
      </c>
    </row>
    <row r="1698" spans="1:20" ht="28.8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42825.777905092589</v>
      </c>
      <c r="K1698">
        <v>1488418811</v>
      </c>
      <c r="L1698" s="11">
        <f t="shared" si="105"/>
        <v>42795.819571759261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7" t="e">
        <f t="shared" si="107"/>
        <v>#DIV/0!</v>
      </c>
      <c r="S1698" t="s">
        <v>8325</v>
      </c>
      <c r="T1698" t="s">
        <v>8347</v>
      </c>
    </row>
    <row r="1699" spans="1:20" ht="28.8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42834.741296296299</v>
      </c>
      <c r="K1699">
        <v>1489193248</v>
      </c>
      <c r="L1699" s="11">
        <f t="shared" si="105"/>
        <v>42804.782962962956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 s="7">
        <f t="shared" si="107"/>
        <v>114.82</v>
      </c>
      <c r="S1699" t="s">
        <v>8325</v>
      </c>
      <c r="T1699" t="s">
        <v>8347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42819.897916666669</v>
      </c>
      <c r="K1700">
        <v>1488430760</v>
      </c>
      <c r="L1700" s="11">
        <f t="shared" si="105"/>
        <v>42795.957870370374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7" t="e">
        <f t="shared" si="107"/>
        <v>#DIV/0!</v>
      </c>
      <c r="S1700" t="s">
        <v>8325</v>
      </c>
      <c r="T1700" t="s">
        <v>8347</v>
      </c>
    </row>
    <row r="1701" spans="1:20" ht="28.8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42836.613946759258</v>
      </c>
      <c r="K1701">
        <v>1489351445</v>
      </c>
      <c r="L1701" s="11">
        <f t="shared" si="105"/>
        <v>42806.613946759258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 s="7">
        <f t="shared" si="107"/>
        <v>54</v>
      </c>
      <c r="S1701" t="s">
        <v>8325</v>
      </c>
      <c r="T1701" t="s">
        <v>8347</v>
      </c>
    </row>
    <row r="1702" spans="1:20" ht="28.8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42825.916666666672</v>
      </c>
      <c r="K1702">
        <v>1488418990</v>
      </c>
      <c r="L1702" s="11">
        <f t="shared" si="105"/>
        <v>42795.821643518517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 s="7">
        <f t="shared" si="107"/>
        <v>65.97</v>
      </c>
      <c r="S1702" t="s">
        <v>8325</v>
      </c>
      <c r="T1702" t="s">
        <v>8347</v>
      </c>
    </row>
    <row r="1703" spans="1:20" ht="28.8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42019.414409722223</v>
      </c>
      <c r="K1703">
        <v>1418745405</v>
      </c>
      <c r="L1703" s="11">
        <f t="shared" si="105"/>
        <v>41989.414409722223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 s="7">
        <f t="shared" si="107"/>
        <v>5</v>
      </c>
      <c r="S1703" t="s">
        <v>8325</v>
      </c>
      <c r="T1703" t="s">
        <v>8347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42093.578125</v>
      </c>
      <c r="K1704">
        <v>1425156750</v>
      </c>
      <c r="L1704" s="11">
        <f t="shared" si="105"/>
        <v>42063.619791666672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 s="7">
        <f t="shared" si="107"/>
        <v>1</v>
      </c>
      <c r="S1704" t="s">
        <v>8325</v>
      </c>
      <c r="T1704" t="s">
        <v>8347</v>
      </c>
    </row>
    <row r="1705" spans="1:20" ht="28.8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42247.031678240746</v>
      </c>
      <c r="K1705">
        <v>1435819537</v>
      </c>
      <c r="L1705" s="11">
        <f t="shared" si="105"/>
        <v>42187.031678240746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 s="7">
        <f t="shared" si="107"/>
        <v>25.5</v>
      </c>
      <c r="S1705" t="s">
        <v>8325</v>
      </c>
      <c r="T1705" t="s">
        <v>8347</v>
      </c>
    </row>
    <row r="1706" spans="1:20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42050.889733796299</v>
      </c>
      <c r="K1706">
        <v>1421464873</v>
      </c>
      <c r="L1706" s="11">
        <f t="shared" si="105"/>
        <v>42020.889733796299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 s="7">
        <f t="shared" si="107"/>
        <v>118.36</v>
      </c>
      <c r="S1706" t="s">
        <v>8325</v>
      </c>
      <c r="T1706" t="s">
        <v>8347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42256.416666666672</v>
      </c>
      <c r="K1707">
        <v>1440807846</v>
      </c>
      <c r="L1707" s="11">
        <f t="shared" si="105"/>
        <v>42244.766736111109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7" t="e">
        <f t="shared" si="107"/>
        <v>#DIV/0!</v>
      </c>
      <c r="S1707" t="s">
        <v>8325</v>
      </c>
      <c r="T1707" t="s">
        <v>8347</v>
      </c>
    </row>
    <row r="1708" spans="1:20" ht="28.8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42239.056388888886</v>
      </c>
      <c r="K1708">
        <v>1435130472</v>
      </c>
      <c r="L1708" s="11">
        <f t="shared" si="105"/>
        <v>42179.056388888886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7" t="e">
        <f t="shared" si="107"/>
        <v>#DIV/0!</v>
      </c>
      <c r="S1708" t="s">
        <v>8325</v>
      </c>
      <c r="T1708" t="s">
        <v>8347</v>
      </c>
    </row>
    <row r="1709" spans="1:20" ht="28.8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42457.429340277777</v>
      </c>
      <c r="K1709">
        <v>1456593495</v>
      </c>
      <c r="L1709" s="11">
        <f t="shared" si="105"/>
        <v>42427.471006944441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 s="7">
        <f t="shared" si="107"/>
        <v>54.11</v>
      </c>
      <c r="S1709" t="s">
        <v>8325</v>
      </c>
      <c r="T1709" t="s">
        <v>8347</v>
      </c>
    </row>
    <row r="1710" spans="1:20" ht="28.8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42491.616967592592</v>
      </c>
      <c r="K1710">
        <v>1458679706</v>
      </c>
      <c r="L1710" s="11">
        <f t="shared" si="105"/>
        <v>42451.616967592592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7" t="e">
        <f t="shared" si="107"/>
        <v>#DIV/0!</v>
      </c>
      <c r="S1710" t="s">
        <v>8325</v>
      </c>
      <c r="T1710" t="s">
        <v>8347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41882.568749999999</v>
      </c>
      <c r="K1711">
        <v>1405949514</v>
      </c>
      <c r="L1711" s="11">
        <f t="shared" si="105"/>
        <v>41841.31381944444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 s="7">
        <f t="shared" si="107"/>
        <v>21.25</v>
      </c>
      <c r="S1711" t="s">
        <v>8325</v>
      </c>
      <c r="T1711" t="s">
        <v>8347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42387.291666666672</v>
      </c>
      <c r="K1712">
        <v>1449151888</v>
      </c>
      <c r="L1712" s="11">
        <f t="shared" si="105"/>
        <v>42341.34129629629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 s="7">
        <f t="shared" si="107"/>
        <v>34</v>
      </c>
      <c r="S1712" t="s">
        <v>8325</v>
      </c>
      <c r="T1712" t="s">
        <v>8347</v>
      </c>
    </row>
    <row r="1713" spans="1:20" ht="28.8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41883.396226851852</v>
      </c>
      <c r="K1713">
        <v>1406907034</v>
      </c>
      <c r="L1713" s="11">
        <f t="shared" si="105"/>
        <v>41852.396226851852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 s="7">
        <f t="shared" si="107"/>
        <v>525</v>
      </c>
      <c r="S1713" t="s">
        <v>8325</v>
      </c>
      <c r="T1713" t="s">
        <v>8347</v>
      </c>
    </row>
    <row r="1714" spans="1:20" ht="28.8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42185.663807870369</v>
      </c>
      <c r="K1714">
        <v>1430517353</v>
      </c>
      <c r="L1714" s="11">
        <f t="shared" si="105"/>
        <v>42125.663807870369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7" t="e">
        <f t="shared" si="107"/>
        <v>#DIV/0!</v>
      </c>
      <c r="S1714" t="s">
        <v>8325</v>
      </c>
      <c r="T1714" t="s">
        <v>8347</v>
      </c>
    </row>
    <row r="1715" spans="1:20" ht="28.8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41917.551064814819</v>
      </c>
      <c r="K1715">
        <v>1409944412</v>
      </c>
      <c r="L1715" s="11">
        <f t="shared" si="105"/>
        <v>41887.551064814819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 s="7">
        <f t="shared" si="107"/>
        <v>50</v>
      </c>
      <c r="S1715" t="s">
        <v>8325</v>
      </c>
      <c r="T1715" t="s">
        <v>8347</v>
      </c>
    </row>
    <row r="1716" spans="1:20" ht="28.8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42125.668530092589</v>
      </c>
      <c r="K1716">
        <v>1427925761</v>
      </c>
      <c r="L1716" s="11">
        <f t="shared" si="105"/>
        <v>42095.668530092589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 s="7">
        <f t="shared" si="107"/>
        <v>115.71</v>
      </c>
      <c r="S1716" t="s">
        <v>8325</v>
      </c>
      <c r="T1716" t="s">
        <v>8347</v>
      </c>
    </row>
    <row r="1717" spans="1:20" ht="28.8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42093.890277777777</v>
      </c>
      <c r="K1717">
        <v>1425186785</v>
      </c>
      <c r="L1717" s="11">
        <f t="shared" si="105"/>
        <v>42063.967418981483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 s="7">
        <f t="shared" si="107"/>
        <v>5.5</v>
      </c>
      <c r="S1717" t="s">
        <v>8325</v>
      </c>
      <c r="T1717" t="s">
        <v>8347</v>
      </c>
    </row>
    <row r="1718" spans="1:20" ht="28.8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42713.369201388887</v>
      </c>
      <c r="K1718">
        <v>1477835499</v>
      </c>
      <c r="L1718" s="11">
        <f t="shared" si="105"/>
        <v>42673.327534722222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 s="7">
        <f t="shared" si="107"/>
        <v>50</v>
      </c>
      <c r="S1718" t="s">
        <v>8325</v>
      </c>
      <c r="T1718" t="s">
        <v>8347</v>
      </c>
    </row>
    <row r="1719" spans="1:20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42480.916666666672</v>
      </c>
      <c r="K1719">
        <v>1459467238</v>
      </c>
      <c r="L1719" s="11">
        <f t="shared" si="105"/>
        <v>42460.73192129629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 s="7">
        <f t="shared" si="107"/>
        <v>34.020000000000003</v>
      </c>
      <c r="S1719" t="s">
        <v>8325</v>
      </c>
      <c r="T1719" t="s">
        <v>8347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42503.957638888889</v>
      </c>
      <c r="K1720">
        <v>1459435149</v>
      </c>
      <c r="L1720" s="11">
        <f t="shared" si="105"/>
        <v>42460.360520833332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 s="7">
        <f t="shared" si="107"/>
        <v>37.5</v>
      </c>
      <c r="S1720" t="s">
        <v>8325</v>
      </c>
      <c r="T1720" t="s">
        <v>8347</v>
      </c>
    </row>
    <row r="1721" spans="1:20" ht="28.8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41899.284618055557</v>
      </c>
      <c r="K1721">
        <v>1408366191</v>
      </c>
      <c r="L1721" s="11">
        <f t="shared" si="105"/>
        <v>41869.284618055557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 s="7">
        <f t="shared" si="107"/>
        <v>11.67</v>
      </c>
      <c r="S1721" t="s">
        <v>8325</v>
      </c>
      <c r="T1721" t="s">
        <v>8347</v>
      </c>
    </row>
    <row r="1722" spans="1:20" ht="28.8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41952.574895833335</v>
      </c>
      <c r="K1722">
        <v>1412966871</v>
      </c>
      <c r="L1722" s="11">
        <f t="shared" si="105"/>
        <v>41922.533229166671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 s="7">
        <f t="shared" si="107"/>
        <v>28.13</v>
      </c>
      <c r="S1722" t="s">
        <v>8325</v>
      </c>
      <c r="T1722" t="s">
        <v>8347</v>
      </c>
    </row>
    <row r="1723" spans="1:20" ht="28.8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42349.211377314816</v>
      </c>
      <c r="K1723">
        <v>1447239863</v>
      </c>
      <c r="L1723" s="11">
        <f t="shared" si="105"/>
        <v>42319.211377314816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7" t="e">
        <f t="shared" si="107"/>
        <v>#DIV/0!</v>
      </c>
      <c r="S1723" t="s">
        <v>8325</v>
      </c>
      <c r="T1723" t="s">
        <v>8347</v>
      </c>
    </row>
    <row r="1724" spans="1:20" ht="28.8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42462.756944444445</v>
      </c>
      <c r="K1724">
        <v>1456441429</v>
      </c>
      <c r="L1724" s="11">
        <f t="shared" si="105"/>
        <v>42425.710983796293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 s="7">
        <f t="shared" si="107"/>
        <v>1</v>
      </c>
      <c r="S1724" t="s">
        <v>8325</v>
      </c>
      <c r="T1724" t="s">
        <v>8347</v>
      </c>
    </row>
    <row r="1725" spans="1:20" ht="28.8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</v>
      </c>
      <c r="K1725">
        <v>1430855315</v>
      </c>
      <c r="L1725" s="11">
        <f t="shared" si="105"/>
        <v>42129.57540509259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 s="7">
        <f t="shared" si="107"/>
        <v>216.67</v>
      </c>
      <c r="S1725" t="s">
        <v>8325</v>
      </c>
      <c r="T1725" t="s">
        <v>8347</v>
      </c>
    </row>
    <row r="1726" spans="1:20" ht="28.8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41942.682430555556</v>
      </c>
      <c r="K1726">
        <v>1412115762</v>
      </c>
      <c r="L1726" s="11">
        <f t="shared" si="105"/>
        <v>41912.682430555556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 s="7">
        <f t="shared" si="107"/>
        <v>8.75</v>
      </c>
      <c r="S1726" t="s">
        <v>8325</v>
      </c>
      <c r="T1726" t="s">
        <v>8347</v>
      </c>
    </row>
    <row r="1727" spans="1:20" ht="28.8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41875.718159722222</v>
      </c>
      <c r="K1727">
        <v>1406330049</v>
      </c>
      <c r="L1727" s="11">
        <f t="shared" si="105"/>
        <v>41845.718159722222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 s="7">
        <f t="shared" si="107"/>
        <v>62.22</v>
      </c>
      <c r="S1727" t="s">
        <v>8325</v>
      </c>
      <c r="T1727" t="s">
        <v>8347</v>
      </c>
    </row>
    <row r="1728" spans="1:20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41817.669722222221</v>
      </c>
      <c r="K1728">
        <v>1401401064</v>
      </c>
      <c r="L1728" s="11">
        <f t="shared" si="105"/>
        <v>41788.669722222221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 s="7">
        <f t="shared" si="107"/>
        <v>137.25</v>
      </c>
      <c r="S1728" t="s">
        <v>8325</v>
      </c>
      <c r="T1728" t="s">
        <v>8347</v>
      </c>
    </row>
    <row r="1729" spans="1:20" ht="28.8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42099.208333333328</v>
      </c>
      <c r="K1729">
        <v>1423520177</v>
      </c>
      <c r="L1729" s="11">
        <f t="shared" si="105"/>
        <v>42044.677974537044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 s="7">
        <f t="shared" si="107"/>
        <v>1</v>
      </c>
      <c r="S1729" t="s">
        <v>8325</v>
      </c>
      <c r="T1729" t="s">
        <v>8347</v>
      </c>
    </row>
    <row r="1730" spans="1:20" ht="28.8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42298.375856481478</v>
      </c>
      <c r="K1730">
        <v>1442847674</v>
      </c>
      <c r="L1730" s="11">
        <f t="shared" si="105"/>
        <v>42268.375856481478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 s="7">
        <f t="shared" si="107"/>
        <v>122.14</v>
      </c>
      <c r="S1730" t="s">
        <v>8325</v>
      </c>
      <c r="T1730" t="s">
        <v>8347</v>
      </c>
    </row>
    <row r="1731" spans="1:20" ht="28.8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 1, 1)+(-6/24)</f>
        <v>42530.802152777775</v>
      </c>
      <c r="K1731">
        <v>1460337306</v>
      </c>
      <c r="L1731" s="11">
        <f t="shared" ref="L1731:L1794" si="109">(((K1731/60)/60)/24)+DATE(1970,1,1)+(-6/24)</f>
        <v>42470.802152777775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s="7" t="e">
        <f t="shared" ref="R1731:R1794" si="111">ROUND(E1731/N1731, 2)</f>
        <v>#DIV/0!</v>
      </c>
      <c r="S1731" t="s">
        <v>8325</v>
      </c>
      <c r="T1731" t="s">
        <v>8347</v>
      </c>
    </row>
    <row r="1732" spans="1:20" ht="28.8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42301.837766203709</v>
      </c>
      <c r="K1732">
        <v>1443146783</v>
      </c>
      <c r="L1732" s="11">
        <f t="shared" si="109"/>
        <v>42271.837766203709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7" t="e">
        <f t="shared" si="111"/>
        <v>#DIV/0!</v>
      </c>
      <c r="S1732" t="s">
        <v>8325</v>
      </c>
      <c r="T1732" t="s">
        <v>8347</v>
      </c>
    </row>
    <row r="1733" spans="1:20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42166.375</v>
      </c>
      <c r="K1733">
        <v>1432849552</v>
      </c>
      <c r="L1733" s="11">
        <f t="shared" si="109"/>
        <v>42152.656851851847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7" t="e">
        <f t="shared" si="111"/>
        <v>#DIV/0!</v>
      </c>
      <c r="S1733" t="s">
        <v>8325</v>
      </c>
      <c r="T1733" t="s">
        <v>8347</v>
      </c>
    </row>
    <row r="1734" spans="1:20" ht="28.8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42384.958333333328</v>
      </c>
      <c r="K1734">
        <v>1447777481</v>
      </c>
      <c r="L1734" s="11">
        <f t="shared" si="109"/>
        <v>42325.433807870373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7" t="e">
        <f t="shared" si="111"/>
        <v>#DIV/0!</v>
      </c>
      <c r="S1734" t="s">
        <v>8325</v>
      </c>
      <c r="T1734" t="s">
        <v>8347</v>
      </c>
    </row>
    <row r="1735" spans="1:20" ht="28.8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42626.645833333328</v>
      </c>
      <c r="K1735">
        <v>1472746374</v>
      </c>
      <c r="L1735" s="11">
        <f t="shared" si="109"/>
        <v>42614.425625000003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7" t="e">
        <f t="shared" si="111"/>
        <v>#DIV/0!</v>
      </c>
      <c r="S1735" t="s">
        <v>8325</v>
      </c>
      <c r="T1735" t="s">
        <v>8347</v>
      </c>
    </row>
    <row r="1736" spans="1:20" ht="28.8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42131.786527777775</v>
      </c>
      <c r="K1736">
        <v>1428454356</v>
      </c>
      <c r="L1736" s="11">
        <f t="shared" si="109"/>
        <v>42101.786527777775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 s="7">
        <f t="shared" si="111"/>
        <v>1</v>
      </c>
      <c r="S1736" t="s">
        <v>8325</v>
      </c>
      <c r="T1736" t="s">
        <v>8347</v>
      </c>
    </row>
    <row r="1737" spans="1:20" ht="28.8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42589.564178240747</v>
      </c>
      <c r="K1737">
        <v>1468006345</v>
      </c>
      <c r="L1737" s="11">
        <f t="shared" si="109"/>
        <v>42559.564178240747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 s="7">
        <f t="shared" si="111"/>
        <v>55</v>
      </c>
      <c r="S1737" t="s">
        <v>8325</v>
      </c>
      <c r="T1737" t="s">
        <v>8347</v>
      </c>
    </row>
    <row r="1738" spans="1:20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42316.65315972222</v>
      </c>
      <c r="K1738">
        <v>1444423233</v>
      </c>
      <c r="L1738" s="11">
        <f t="shared" si="109"/>
        <v>42286.611493055556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 s="7">
        <f t="shared" si="111"/>
        <v>22</v>
      </c>
      <c r="S1738" t="s">
        <v>8325</v>
      </c>
      <c r="T1738" t="s">
        <v>8347</v>
      </c>
    </row>
    <row r="1739" spans="1:20" ht="28.8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42205.698981481488</v>
      </c>
      <c r="K1739">
        <v>1434840392</v>
      </c>
      <c r="L1739" s="11">
        <f t="shared" si="109"/>
        <v>42175.698981481488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 s="7">
        <f t="shared" si="111"/>
        <v>56.67</v>
      </c>
      <c r="S1739" t="s">
        <v>8325</v>
      </c>
      <c r="T1739" t="s">
        <v>8347</v>
      </c>
    </row>
    <row r="1740" spans="1:20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41914.624328703707</v>
      </c>
      <c r="K1740">
        <v>1409691542</v>
      </c>
      <c r="L1740" s="11">
        <f t="shared" si="109"/>
        <v>41884.624328703707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 s="7">
        <f t="shared" si="111"/>
        <v>20</v>
      </c>
      <c r="S1740" t="s">
        <v>8325</v>
      </c>
      <c r="T1740" t="s">
        <v>8347</v>
      </c>
    </row>
    <row r="1741" spans="1:20" ht="28.8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42494.582546296297</v>
      </c>
      <c r="K1741">
        <v>1457297932</v>
      </c>
      <c r="L1741" s="11">
        <f t="shared" si="109"/>
        <v>42435.624212962968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 s="7">
        <f t="shared" si="111"/>
        <v>1</v>
      </c>
      <c r="S1741" t="s">
        <v>8325</v>
      </c>
      <c r="T1741" t="s">
        <v>8347</v>
      </c>
    </row>
    <row r="1742" spans="1:20" ht="28.8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42201.567384259266</v>
      </c>
      <c r="K1742">
        <v>1434483422</v>
      </c>
      <c r="L1742" s="11">
        <f t="shared" si="109"/>
        <v>42171.567384259266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7" t="e">
        <f t="shared" si="111"/>
        <v>#DIV/0!</v>
      </c>
      <c r="S1742" t="s">
        <v>8325</v>
      </c>
      <c r="T1742" t="s">
        <v>8347</v>
      </c>
    </row>
    <row r="1743" spans="1:20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42165.378136574072</v>
      </c>
      <c r="K1743">
        <v>1430060671</v>
      </c>
      <c r="L1743" s="11">
        <f t="shared" si="109"/>
        <v>42120.378136574072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 s="7">
        <f t="shared" si="111"/>
        <v>25.58</v>
      </c>
      <c r="S1743" t="s">
        <v>8338</v>
      </c>
      <c r="T1743" t="s">
        <v>8339</v>
      </c>
    </row>
    <row r="1744" spans="1:20" ht="28.8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42742.625</v>
      </c>
      <c r="K1744">
        <v>1481058170</v>
      </c>
      <c r="L1744" s="11">
        <f t="shared" si="109"/>
        <v>42710.626967592587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 s="7">
        <f t="shared" si="111"/>
        <v>63.97</v>
      </c>
      <c r="S1744" t="s">
        <v>8338</v>
      </c>
      <c r="T1744" t="s">
        <v>8339</v>
      </c>
    </row>
    <row r="1745" spans="1:20" ht="28.8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42608.915972222225</v>
      </c>
      <c r="K1745">
        <v>1470348775</v>
      </c>
      <c r="L1745" s="11">
        <f t="shared" si="109"/>
        <v>42586.675636574073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 s="7">
        <f t="shared" si="111"/>
        <v>89.93</v>
      </c>
      <c r="S1745" t="s">
        <v>8338</v>
      </c>
      <c r="T1745" t="s">
        <v>8339</v>
      </c>
    </row>
    <row r="1746" spans="1:20" ht="28.8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42071.313391203701</v>
      </c>
      <c r="K1746">
        <v>1421937077</v>
      </c>
      <c r="L1746" s="11">
        <f t="shared" si="109"/>
        <v>42026.355057870373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 s="7">
        <f t="shared" si="111"/>
        <v>93.07</v>
      </c>
      <c r="S1746" t="s">
        <v>8338</v>
      </c>
      <c r="T1746" t="s">
        <v>8339</v>
      </c>
    </row>
    <row r="1747" spans="1:20" ht="28.8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42725.833333333328</v>
      </c>
      <c r="K1747">
        <v>1479276838</v>
      </c>
      <c r="L1747" s="11">
        <f t="shared" si="109"/>
        <v>42690.009699074071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 s="7">
        <f t="shared" si="111"/>
        <v>89.67</v>
      </c>
      <c r="S1747" t="s">
        <v>8338</v>
      </c>
      <c r="T1747" t="s">
        <v>8339</v>
      </c>
    </row>
    <row r="1748" spans="1:20" ht="28.8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42697.833333333328</v>
      </c>
      <c r="K1748">
        <v>1477368867</v>
      </c>
      <c r="L1748" s="11">
        <f t="shared" si="109"/>
        <v>42667.926701388889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 s="7">
        <f t="shared" si="111"/>
        <v>207.62</v>
      </c>
      <c r="S1748" t="s">
        <v>8338</v>
      </c>
      <c r="T1748" t="s">
        <v>8339</v>
      </c>
    </row>
    <row r="1749" spans="1:20" ht="28.8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42321.375</v>
      </c>
      <c r="K1749">
        <v>1444904830</v>
      </c>
      <c r="L1749" s="11">
        <f t="shared" si="109"/>
        <v>42292.185532407413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 s="7">
        <f t="shared" si="111"/>
        <v>59.41</v>
      </c>
      <c r="S1749" t="s">
        <v>8338</v>
      </c>
      <c r="T1749" t="s">
        <v>8339</v>
      </c>
    </row>
    <row r="1750" spans="1:20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42249.700729166667</v>
      </c>
      <c r="K1750">
        <v>1438642143</v>
      </c>
      <c r="L1750" s="11">
        <f t="shared" si="109"/>
        <v>42219.700729166667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 s="7">
        <f t="shared" si="111"/>
        <v>358.97</v>
      </c>
      <c r="S1750" t="s">
        <v>8338</v>
      </c>
      <c r="T1750" t="s">
        <v>8339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42795.541666666672</v>
      </c>
      <c r="K1751">
        <v>1485213921</v>
      </c>
      <c r="L1751" s="11">
        <f t="shared" si="109"/>
        <v>42758.725937499999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 s="7">
        <f t="shared" si="111"/>
        <v>94.74</v>
      </c>
      <c r="S1751" t="s">
        <v>8338</v>
      </c>
      <c r="T1751" t="s">
        <v>8339</v>
      </c>
    </row>
    <row r="1752" spans="1:20" ht="28.8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42479.586851851855</v>
      </c>
      <c r="K1752">
        <v>1458936304</v>
      </c>
      <c r="L1752" s="11">
        <f t="shared" si="109"/>
        <v>42454.586851851855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 s="7">
        <f t="shared" si="111"/>
        <v>80.650000000000006</v>
      </c>
      <c r="S1752" t="s">
        <v>8338</v>
      </c>
      <c r="T1752" t="s">
        <v>8339</v>
      </c>
    </row>
    <row r="1753" spans="1:20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42082.489849537036</v>
      </c>
      <c r="K1753">
        <v>1424198723</v>
      </c>
      <c r="L1753" s="11">
        <f t="shared" si="109"/>
        <v>42052.5315162037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 s="7">
        <f t="shared" si="111"/>
        <v>168.69</v>
      </c>
      <c r="S1753" t="s">
        <v>8338</v>
      </c>
      <c r="T1753" t="s">
        <v>8339</v>
      </c>
    </row>
    <row r="1754" spans="1:20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42657.003263888888</v>
      </c>
      <c r="K1754">
        <v>1473833082</v>
      </c>
      <c r="L1754" s="11">
        <f t="shared" si="109"/>
        <v>42627.003263888888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 s="7">
        <f t="shared" si="111"/>
        <v>34.69</v>
      </c>
      <c r="S1754" t="s">
        <v>8338</v>
      </c>
      <c r="T1754" t="s">
        <v>8339</v>
      </c>
    </row>
    <row r="1755" spans="1:20" ht="28.8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42450.457962962959</v>
      </c>
      <c r="K1755">
        <v>1455991168</v>
      </c>
      <c r="L1755" s="11">
        <f t="shared" si="109"/>
        <v>42420.49962962963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 s="7">
        <f t="shared" si="111"/>
        <v>462.86</v>
      </c>
      <c r="S1755" t="s">
        <v>8338</v>
      </c>
      <c r="T1755" t="s">
        <v>8339</v>
      </c>
    </row>
    <row r="1756" spans="1:20" ht="28.8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42097.585104166668</v>
      </c>
      <c r="K1756">
        <v>1425502953</v>
      </c>
      <c r="L1756" s="11">
        <f t="shared" si="109"/>
        <v>42067.626770833333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 s="7">
        <f t="shared" si="111"/>
        <v>104.39</v>
      </c>
      <c r="S1756" t="s">
        <v>8338</v>
      </c>
      <c r="T1756" t="s">
        <v>8339</v>
      </c>
    </row>
    <row r="1757" spans="1:20" ht="28.8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42282.538900462961</v>
      </c>
      <c r="K1757">
        <v>1441479361</v>
      </c>
      <c r="L1757" s="11">
        <f t="shared" si="109"/>
        <v>42252.538900462961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 s="7">
        <f t="shared" si="111"/>
        <v>7.5</v>
      </c>
      <c r="S1757" t="s">
        <v>8338</v>
      </c>
      <c r="T1757" t="s">
        <v>8339</v>
      </c>
    </row>
    <row r="1758" spans="1:20" ht="28.8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42610.917465277773</v>
      </c>
      <c r="K1758">
        <v>1468987269</v>
      </c>
      <c r="L1758" s="11">
        <f t="shared" si="109"/>
        <v>42570.917465277773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 s="7">
        <f t="shared" si="111"/>
        <v>47.13</v>
      </c>
      <c r="S1758" t="s">
        <v>8338</v>
      </c>
      <c r="T1758" t="s">
        <v>8339</v>
      </c>
    </row>
    <row r="1759" spans="1:20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42763.561805555553</v>
      </c>
      <c r="K1759">
        <v>1483041083</v>
      </c>
      <c r="L1759" s="11">
        <f t="shared" si="109"/>
        <v>42733.577349537038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 s="7">
        <f t="shared" si="111"/>
        <v>414.29</v>
      </c>
      <c r="S1759" t="s">
        <v>8338</v>
      </c>
      <c r="T1759" t="s">
        <v>8339</v>
      </c>
    </row>
    <row r="1760" spans="1:20" ht="28.8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42565.705925925926</v>
      </c>
      <c r="K1760">
        <v>1463352992</v>
      </c>
      <c r="L1760" s="11">
        <f t="shared" si="109"/>
        <v>42505.705925925926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 s="7">
        <f t="shared" si="111"/>
        <v>42.48</v>
      </c>
      <c r="S1760" t="s">
        <v>8338</v>
      </c>
      <c r="T1760" t="s">
        <v>8339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42088.537372685183</v>
      </c>
      <c r="K1761">
        <v>1425585229</v>
      </c>
      <c r="L1761" s="11">
        <f t="shared" si="109"/>
        <v>42068.579039351855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 s="7">
        <f t="shared" si="111"/>
        <v>108.78</v>
      </c>
      <c r="S1761" t="s">
        <v>8338</v>
      </c>
      <c r="T1761" t="s">
        <v>8339</v>
      </c>
    </row>
    <row r="1762" spans="1:20" ht="28.8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42425.42260416667</v>
      </c>
      <c r="K1762">
        <v>1454688513</v>
      </c>
      <c r="L1762" s="11">
        <f t="shared" si="109"/>
        <v>42405.42260416667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 s="7">
        <f t="shared" si="111"/>
        <v>81.099999999999994</v>
      </c>
      <c r="S1762" t="s">
        <v>8338</v>
      </c>
      <c r="T1762" t="s">
        <v>8339</v>
      </c>
    </row>
    <row r="1763" spans="1:20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42259.317824074074</v>
      </c>
      <c r="K1763">
        <v>1437745060</v>
      </c>
      <c r="L1763" s="11">
        <f t="shared" si="109"/>
        <v>42209.317824074074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 s="7">
        <f t="shared" si="111"/>
        <v>51.67</v>
      </c>
      <c r="S1763" t="s">
        <v>8338</v>
      </c>
      <c r="T1763" t="s">
        <v>8339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42440.732002314813</v>
      </c>
      <c r="K1764">
        <v>1455147245</v>
      </c>
      <c r="L1764" s="11">
        <f t="shared" si="109"/>
        <v>42410.732002314813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 s="7">
        <f t="shared" si="111"/>
        <v>35.4</v>
      </c>
      <c r="S1764" t="s">
        <v>8338</v>
      </c>
      <c r="T1764" t="s">
        <v>8339</v>
      </c>
    </row>
    <row r="1765" spans="1:20" ht="28.8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42666.618518518517</v>
      </c>
      <c r="K1765">
        <v>1474663840</v>
      </c>
      <c r="L1765" s="11">
        <f t="shared" si="109"/>
        <v>42636.618518518517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 s="7">
        <f t="shared" si="111"/>
        <v>103.64</v>
      </c>
      <c r="S1765" t="s">
        <v>8338</v>
      </c>
      <c r="T1765" t="s">
        <v>8339</v>
      </c>
    </row>
    <row r="1766" spans="1:20" ht="28.8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41854.235868055555</v>
      </c>
      <c r="K1766">
        <v>1404560379</v>
      </c>
      <c r="L1766" s="11">
        <f t="shared" si="109"/>
        <v>41825.235868055555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 s="7">
        <f t="shared" si="111"/>
        <v>55.28</v>
      </c>
      <c r="S1766" t="s">
        <v>8338</v>
      </c>
      <c r="T1766" t="s">
        <v>8339</v>
      </c>
    </row>
    <row r="1767" spans="1:20" ht="28.8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41864.730462962965</v>
      </c>
      <c r="K1767">
        <v>1405380712</v>
      </c>
      <c r="L1767" s="11">
        <f t="shared" si="109"/>
        <v>41834.730462962965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 s="7">
        <f t="shared" si="111"/>
        <v>72.17</v>
      </c>
      <c r="S1767" t="s">
        <v>8338</v>
      </c>
      <c r="T1767" t="s">
        <v>8339</v>
      </c>
    </row>
    <row r="1768" spans="1:20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41876.609814814816</v>
      </c>
      <c r="K1768">
        <v>1407184688</v>
      </c>
      <c r="L1768" s="11">
        <f t="shared" si="109"/>
        <v>41855.609814814816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7" t="e">
        <f t="shared" si="111"/>
        <v>#DIV/0!</v>
      </c>
      <c r="S1768" t="s">
        <v>8338</v>
      </c>
      <c r="T1768" t="s">
        <v>8339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41854.408379629633</v>
      </c>
      <c r="K1769">
        <v>1404488884</v>
      </c>
      <c r="L1769" s="11">
        <f t="shared" si="109"/>
        <v>41824.408379629633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 s="7">
        <f t="shared" si="111"/>
        <v>58.62</v>
      </c>
      <c r="S1769" t="s">
        <v>8338</v>
      </c>
      <c r="T1769" t="s">
        <v>8339</v>
      </c>
    </row>
    <row r="1770" spans="1:20" ht="28.8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41909.310694444444</v>
      </c>
      <c r="K1770">
        <v>1406640444</v>
      </c>
      <c r="L1770" s="11">
        <f t="shared" si="109"/>
        <v>41849.310694444444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 s="7">
        <f t="shared" si="111"/>
        <v>12.47</v>
      </c>
      <c r="S1770" t="s">
        <v>8338</v>
      </c>
      <c r="T1770" t="s">
        <v>8339</v>
      </c>
    </row>
    <row r="1771" spans="1:20" ht="28.8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42017.568969907406</v>
      </c>
      <c r="K1771">
        <v>1418585959</v>
      </c>
      <c r="L1771" s="11">
        <f t="shared" si="109"/>
        <v>41987.568969907406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 s="7">
        <f t="shared" si="111"/>
        <v>49.14</v>
      </c>
      <c r="S1771" t="s">
        <v>8338</v>
      </c>
      <c r="T1771" t="s">
        <v>8339</v>
      </c>
    </row>
    <row r="1772" spans="1:20" ht="28.8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41926.530023148152</v>
      </c>
      <c r="K1772">
        <v>1410288194</v>
      </c>
      <c r="L1772" s="11">
        <f t="shared" si="109"/>
        <v>41891.530023148152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 s="7">
        <f t="shared" si="111"/>
        <v>150.5</v>
      </c>
      <c r="S1772" t="s">
        <v>8338</v>
      </c>
      <c r="T1772" t="s">
        <v>8339</v>
      </c>
    </row>
    <row r="1773" spans="1:20" ht="28.8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41935.729629629634</v>
      </c>
      <c r="K1773">
        <v>1411515040</v>
      </c>
      <c r="L1773" s="11">
        <f t="shared" si="109"/>
        <v>41905.729629629634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 s="7">
        <f t="shared" si="111"/>
        <v>35.799999999999997</v>
      </c>
      <c r="S1773" t="s">
        <v>8338</v>
      </c>
      <c r="T1773" t="s">
        <v>8339</v>
      </c>
    </row>
    <row r="1774" spans="1:20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41826.468009259261</v>
      </c>
      <c r="K1774">
        <v>1399482836</v>
      </c>
      <c r="L1774" s="11">
        <f t="shared" si="109"/>
        <v>41766.468009259261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 s="7">
        <f t="shared" si="111"/>
        <v>45.16</v>
      </c>
      <c r="S1774" t="s">
        <v>8338</v>
      </c>
      <c r="T1774" t="s">
        <v>8339</v>
      </c>
    </row>
    <row r="1775" spans="1:20" ht="28.8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42023.510393518518</v>
      </c>
      <c r="K1775">
        <v>1417803298</v>
      </c>
      <c r="L1775" s="11">
        <f t="shared" si="109"/>
        <v>41978.510393518518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 s="7">
        <f t="shared" si="111"/>
        <v>98.79</v>
      </c>
      <c r="S1775" t="s">
        <v>8338</v>
      </c>
      <c r="T1775" t="s">
        <v>8339</v>
      </c>
    </row>
    <row r="1776" spans="1:20" ht="28.8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41972.374305555553</v>
      </c>
      <c r="K1776">
        <v>1413609292</v>
      </c>
      <c r="L1776" s="11">
        <f t="shared" si="109"/>
        <v>41929.968657407408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 s="7">
        <f t="shared" si="111"/>
        <v>88.31</v>
      </c>
      <c r="S1776" t="s">
        <v>8338</v>
      </c>
      <c r="T1776" t="s">
        <v>8339</v>
      </c>
    </row>
    <row r="1777" spans="1:20" ht="28.8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41936.726388888892</v>
      </c>
      <c r="K1777">
        <v>1410305160</v>
      </c>
      <c r="L1777" s="11">
        <f t="shared" si="109"/>
        <v>41891.726388888892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 s="7">
        <f t="shared" si="111"/>
        <v>170.63</v>
      </c>
      <c r="S1777" t="s">
        <v>8338</v>
      </c>
      <c r="T1777" t="s">
        <v>8339</v>
      </c>
    </row>
    <row r="1778" spans="1:20" ht="28.8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41941.70684027778</v>
      </c>
      <c r="K1778">
        <v>1411513071</v>
      </c>
      <c r="L1778" s="11">
        <f t="shared" si="109"/>
        <v>41905.70684027778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 s="7">
        <f t="shared" si="111"/>
        <v>83.75</v>
      </c>
      <c r="S1778" t="s">
        <v>8338</v>
      </c>
      <c r="T1778" t="s">
        <v>8339</v>
      </c>
    </row>
    <row r="1779" spans="1:20" ht="28.8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42055.107094907406</v>
      </c>
      <c r="K1779">
        <v>1421829253</v>
      </c>
      <c r="L1779" s="11">
        <f t="shared" si="109"/>
        <v>42025.107094907406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 s="7">
        <f t="shared" si="111"/>
        <v>65.099999999999994</v>
      </c>
      <c r="S1779" t="s">
        <v>8338</v>
      </c>
      <c r="T1779" t="s">
        <v>8339</v>
      </c>
    </row>
    <row r="1780" spans="1:20" ht="28.8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42090.571701388893</v>
      </c>
      <c r="K1780">
        <v>1423600995</v>
      </c>
      <c r="L1780" s="11">
        <f t="shared" si="109"/>
        <v>42045.61336805555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 s="7">
        <f t="shared" si="111"/>
        <v>66.33</v>
      </c>
      <c r="S1780" t="s">
        <v>8338</v>
      </c>
      <c r="T1780" t="s">
        <v>8339</v>
      </c>
    </row>
    <row r="1781" spans="1:20" ht="28.8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42615.441898148143</v>
      </c>
      <c r="K1781">
        <v>1470242180</v>
      </c>
      <c r="L1781" s="11">
        <f t="shared" si="109"/>
        <v>42585.441898148143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 s="7">
        <f t="shared" si="111"/>
        <v>104.89</v>
      </c>
      <c r="S1781" t="s">
        <v>8338</v>
      </c>
      <c r="T1781" t="s">
        <v>8339</v>
      </c>
    </row>
    <row r="1782" spans="1:20" ht="28.8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42553.350810185191</v>
      </c>
      <c r="K1782">
        <v>1462285510</v>
      </c>
      <c r="L1782" s="11">
        <f t="shared" si="109"/>
        <v>42493.350810185191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 s="7">
        <f t="shared" si="111"/>
        <v>78.44</v>
      </c>
      <c r="S1782" t="s">
        <v>8338</v>
      </c>
      <c r="T1782" t="s">
        <v>8339</v>
      </c>
    </row>
    <row r="1783" spans="1:20" ht="28.8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42628.367418981477</v>
      </c>
      <c r="K1783">
        <v>1471272545</v>
      </c>
      <c r="L1783" s="11">
        <f t="shared" si="109"/>
        <v>42597.367418981477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 s="7">
        <f t="shared" si="111"/>
        <v>59.04</v>
      </c>
      <c r="S1783" t="s">
        <v>8338</v>
      </c>
      <c r="T1783" t="s">
        <v>8339</v>
      </c>
    </row>
    <row r="1784" spans="1:20" ht="28.8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42421.325104166666</v>
      </c>
      <c r="K1784">
        <v>1453211289</v>
      </c>
      <c r="L1784" s="11">
        <f t="shared" si="109"/>
        <v>42388.325104166666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 s="7">
        <f t="shared" si="111"/>
        <v>71.34</v>
      </c>
      <c r="S1784" t="s">
        <v>8338</v>
      </c>
      <c r="T1784" t="s">
        <v>8339</v>
      </c>
    </row>
    <row r="1785" spans="1:20" ht="28.8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42145.699976851851</v>
      </c>
      <c r="K1785">
        <v>1429656478</v>
      </c>
      <c r="L1785" s="11">
        <f t="shared" si="109"/>
        <v>42115.699976851851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 s="7">
        <f t="shared" si="111"/>
        <v>51.23</v>
      </c>
      <c r="S1785" t="s">
        <v>8338</v>
      </c>
      <c r="T1785" t="s">
        <v>8339</v>
      </c>
    </row>
    <row r="1786" spans="1:20" ht="28.8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42034.892361111109</v>
      </c>
      <c r="K1786">
        <v>1419954240</v>
      </c>
      <c r="L1786" s="11">
        <f t="shared" si="109"/>
        <v>42003.405555555553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 s="7">
        <f t="shared" si="111"/>
        <v>60.24</v>
      </c>
      <c r="S1786" t="s">
        <v>8338</v>
      </c>
      <c r="T1786" t="s">
        <v>8339</v>
      </c>
    </row>
    <row r="1787" spans="1:20" ht="28.8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41927.75</v>
      </c>
      <c r="K1787">
        <v>1410750855</v>
      </c>
      <c r="L1787" s="11">
        <f t="shared" si="109"/>
        <v>41896.884895833333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 s="7">
        <f t="shared" si="111"/>
        <v>44.94</v>
      </c>
      <c r="S1787" t="s">
        <v>8338</v>
      </c>
      <c r="T1787" t="s">
        <v>8339</v>
      </c>
    </row>
    <row r="1788" spans="1:20" ht="28.8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41988.300659722227</v>
      </c>
      <c r="K1788">
        <v>1416057177</v>
      </c>
      <c r="L1788" s="11">
        <f t="shared" si="109"/>
        <v>41958.300659722227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 s="7">
        <f t="shared" si="111"/>
        <v>31.21</v>
      </c>
      <c r="S1788" t="s">
        <v>8338</v>
      </c>
      <c r="T1788" t="s">
        <v>8339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42098.363854166666</v>
      </c>
      <c r="K1789">
        <v>1425570237</v>
      </c>
      <c r="L1789" s="11">
        <f t="shared" si="109"/>
        <v>42068.40552083333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 s="7">
        <f t="shared" si="111"/>
        <v>63.88</v>
      </c>
      <c r="S1789" t="s">
        <v>8338</v>
      </c>
      <c r="T1789" t="s">
        <v>8339</v>
      </c>
    </row>
    <row r="1790" spans="1:20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41943.69840277778</v>
      </c>
      <c r="K1790">
        <v>1412203542</v>
      </c>
      <c r="L1790" s="11">
        <f t="shared" si="109"/>
        <v>41913.69840277778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 s="7">
        <f t="shared" si="111"/>
        <v>19</v>
      </c>
      <c r="S1790" t="s">
        <v>8338</v>
      </c>
      <c r="T1790" t="s">
        <v>8339</v>
      </c>
    </row>
    <row r="1791" spans="1:20" ht="28.8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42016.000034722223</v>
      </c>
      <c r="K1791">
        <v>1415858403</v>
      </c>
      <c r="L1791" s="11">
        <f t="shared" si="109"/>
        <v>41956.000034722223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 s="7">
        <f t="shared" si="111"/>
        <v>10</v>
      </c>
      <c r="S1791" t="s">
        <v>8338</v>
      </c>
      <c r="T1791" t="s">
        <v>8339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42040.424513888895</v>
      </c>
      <c r="K1792">
        <v>1420560678</v>
      </c>
      <c r="L1792" s="11">
        <f t="shared" si="109"/>
        <v>42010.424513888895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 s="7">
        <f t="shared" si="111"/>
        <v>109.07</v>
      </c>
      <c r="S1792" t="s">
        <v>8338</v>
      </c>
      <c r="T1792" t="s">
        <v>8339</v>
      </c>
    </row>
    <row r="1793" spans="1:20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42033.490335648152</v>
      </c>
      <c r="K1793">
        <v>1417369565</v>
      </c>
      <c r="L1793" s="11">
        <f t="shared" si="109"/>
        <v>41973.490335648152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 s="7">
        <f t="shared" si="111"/>
        <v>26.75</v>
      </c>
      <c r="S1793" t="s">
        <v>8338</v>
      </c>
      <c r="T1793" t="s">
        <v>8339</v>
      </c>
    </row>
    <row r="1794" spans="1:20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42226.040972222225</v>
      </c>
      <c r="K1794">
        <v>1435970682</v>
      </c>
      <c r="L1794" s="11">
        <f t="shared" si="109"/>
        <v>42188.781041666662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 s="7">
        <f t="shared" si="111"/>
        <v>109.94</v>
      </c>
      <c r="S1794" t="s">
        <v>8338</v>
      </c>
      <c r="T1794" t="s">
        <v>8339</v>
      </c>
    </row>
    <row r="1795" spans="1:20" ht="28.8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 1, 1)+(-6/24)</f>
        <v>41970.683333333334</v>
      </c>
      <c r="K1795">
        <v>1414531440</v>
      </c>
      <c r="L1795" s="11">
        <f t="shared" ref="L1795:L1858" si="113">(((K1795/60)/60)/24)+DATE(1970,1,1)+(-6/24)</f>
        <v>41940.64166666667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 s="7">
        <f t="shared" ref="R1795:R1858" si="115">ROUND(E1795/N1795, 2)</f>
        <v>20</v>
      </c>
      <c r="S1795" t="s">
        <v>8338</v>
      </c>
      <c r="T1795" t="s">
        <v>8339</v>
      </c>
    </row>
    <row r="1796" spans="1:20" ht="28.8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42046.301180555558</v>
      </c>
      <c r="K1796">
        <v>1420636422</v>
      </c>
      <c r="L1796" s="11">
        <f t="shared" si="113"/>
        <v>42011.301180555558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 s="7">
        <f t="shared" si="115"/>
        <v>55.39</v>
      </c>
      <c r="S1796" t="s">
        <v>8338</v>
      </c>
      <c r="T1796" t="s">
        <v>8339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42657.416666666672</v>
      </c>
      <c r="K1797">
        <v>1473922541</v>
      </c>
      <c r="L1797" s="11">
        <f t="shared" si="113"/>
        <v>42628.038668981477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 s="7">
        <f t="shared" si="115"/>
        <v>133.9</v>
      </c>
      <c r="S1797" t="s">
        <v>8338</v>
      </c>
      <c r="T1797" t="s">
        <v>8339</v>
      </c>
    </row>
    <row r="1798" spans="1:20" ht="28.8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42575.189421296294</v>
      </c>
      <c r="K1798">
        <v>1464172366</v>
      </c>
      <c r="L1798" s="11">
        <f t="shared" si="113"/>
        <v>42515.189421296294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 s="7">
        <f t="shared" si="115"/>
        <v>48.72</v>
      </c>
      <c r="S1798" t="s">
        <v>8338</v>
      </c>
      <c r="T1798" t="s">
        <v>8339</v>
      </c>
    </row>
    <row r="1799" spans="1:20" ht="28.8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42719.31931712963</v>
      </c>
      <c r="K1799">
        <v>1479217189</v>
      </c>
      <c r="L1799" s="11">
        <f t="shared" si="113"/>
        <v>42689.31931712963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 s="7">
        <f t="shared" si="115"/>
        <v>48.25</v>
      </c>
      <c r="S1799" t="s">
        <v>8338</v>
      </c>
      <c r="T1799" t="s">
        <v>8339</v>
      </c>
    </row>
    <row r="1800" spans="1:20" ht="28.8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42404.07677083333</v>
      </c>
      <c r="K1800">
        <v>1449388233</v>
      </c>
      <c r="L1800" s="11">
        <f t="shared" si="113"/>
        <v>42344.07677083333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 s="7">
        <f t="shared" si="115"/>
        <v>58.97</v>
      </c>
      <c r="S1800" t="s">
        <v>8338</v>
      </c>
      <c r="T1800" t="s">
        <v>8339</v>
      </c>
    </row>
    <row r="1801" spans="1:20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41954.634351851855</v>
      </c>
      <c r="K1801">
        <v>1414008808</v>
      </c>
      <c r="L1801" s="11">
        <f t="shared" si="113"/>
        <v>41934.592685185184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 s="7">
        <f t="shared" si="115"/>
        <v>11.64</v>
      </c>
      <c r="S1801" t="s">
        <v>8338</v>
      </c>
      <c r="T1801" t="s">
        <v>8339</v>
      </c>
    </row>
    <row r="1802" spans="1:20" ht="28.8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42653.356134259258</v>
      </c>
      <c r="K1802">
        <v>1473517970</v>
      </c>
      <c r="L1802" s="11">
        <f t="shared" si="113"/>
        <v>42623.356134259258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 s="7">
        <f t="shared" si="115"/>
        <v>83.72</v>
      </c>
      <c r="S1802" t="s">
        <v>8338</v>
      </c>
      <c r="T1802" t="s">
        <v>8339</v>
      </c>
    </row>
    <row r="1803" spans="1:20" ht="28.8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42353.256944444445</v>
      </c>
      <c r="K1803">
        <v>1447429868</v>
      </c>
      <c r="L1803" s="11">
        <f t="shared" si="113"/>
        <v>42321.410509259258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 s="7">
        <f t="shared" si="115"/>
        <v>63.65</v>
      </c>
      <c r="S1803" t="s">
        <v>8338</v>
      </c>
      <c r="T1803" t="s">
        <v>8339</v>
      </c>
    </row>
    <row r="1804" spans="1:20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42182.665972222225</v>
      </c>
      <c r="K1804">
        <v>1433416830</v>
      </c>
      <c r="L1804" s="11">
        <f t="shared" si="113"/>
        <v>42159.22256944445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 s="7">
        <f t="shared" si="115"/>
        <v>94.28</v>
      </c>
      <c r="S1804" t="s">
        <v>8338</v>
      </c>
      <c r="T1804" t="s">
        <v>8339</v>
      </c>
    </row>
    <row r="1805" spans="1:20" ht="28.8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42048.821550925932</v>
      </c>
      <c r="K1805">
        <v>1421199782</v>
      </c>
      <c r="L1805" s="11">
        <f t="shared" si="113"/>
        <v>42017.821550925932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 s="7">
        <f t="shared" si="115"/>
        <v>71.87</v>
      </c>
      <c r="S1805" t="s">
        <v>8338</v>
      </c>
      <c r="T1805" t="s">
        <v>8339</v>
      </c>
    </row>
    <row r="1806" spans="1:20" ht="28.8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42322.469953703709</v>
      </c>
      <c r="K1806">
        <v>1444061804</v>
      </c>
      <c r="L1806" s="11">
        <f t="shared" si="113"/>
        <v>42282.428287037037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 s="7">
        <f t="shared" si="115"/>
        <v>104.85</v>
      </c>
      <c r="S1806" t="s">
        <v>8338</v>
      </c>
      <c r="T1806" t="s">
        <v>8339</v>
      </c>
    </row>
    <row r="1807" spans="1:20" ht="28.8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42279.5</v>
      </c>
      <c r="K1807">
        <v>1441048658</v>
      </c>
      <c r="L1807" s="11">
        <f t="shared" si="113"/>
        <v>42247.553912037038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 s="7">
        <f t="shared" si="115"/>
        <v>67.14</v>
      </c>
      <c r="S1807" t="s">
        <v>8338</v>
      </c>
      <c r="T1807" t="s">
        <v>8339</v>
      </c>
    </row>
    <row r="1808" spans="1:20" ht="28.8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41912.388298611113</v>
      </c>
      <c r="K1808">
        <v>1409066349</v>
      </c>
      <c r="L1808" s="11">
        <f t="shared" si="113"/>
        <v>41877.388298611113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 s="7">
        <f t="shared" si="115"/>
        <v>73.88</v>
      </c>
      <c r="S1808" t="s">
        <v>8338</v>
      </c>
      <c r="T1808" t="s">
        <v>8339</v>
      </c>
    </row>
    <row r="1809" spans="1:20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41909.818437499998</v>
      </c>
      <c r="K1809">
        <v>1409276313</v>
      </c>
      <c r="L1809" s="11">
        <f t="shared" si="113"/>
        <v>41879.818437499998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 s="7">
        <f t="shared" si="115"/>
        <v>69.13</v>
      </c>
      <c r="S1809" t="s">
        <v>8338</v>
      </c>
      <c r="T1809" t="s">
        <v>8339</v>
      </c>
    </row>
    <row r="1810" spans="1:20" ht="28.8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42777.430902777778</v>
      </c>
      <c r="K1810">
        <v>1483806030</v>
      </c>
      <c r="L1810" s="11">
        <f t="shared" si="113"/>
        <v>42742.430902777778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 s="7">
        <f t="shared" si="115"/>
        <v>120.77</v>
      </c>
      <c r="S1810" t="s">
        <v>8338</v>
      </c>
      <c r="T1810" t="s">
        <v>8339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42064.657858796301</v>
      </c>
      <c r="K1811">
        <v>1422222439</v>
      </c>
      <c r="L1811" s="11">
        <f t="shared" si="113"/>
        <v>42029.657858796301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 s="7">
        <f t="shared" si="115"/>
        <v>42.22</v>
      </c>
      <c r="S1811" t="s">
        <v>8338</v>
      </c>
      <c r="T1811" t="s">
        <v>8339</v>
      </c>
    </row>
    <row r="1812" spans="1:20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41872.66002314815</v>
      </c>
      <c r="K1812">
        <v>1407621026</v>
      </c>
      <c r="L1812" s="11">
        <f t="shared" si="113"/>
        <v>41860.66002314815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 s="7">
        <f t="shared" si="115"/>
        <v>7.5</v>
      </c>
      <c r="S1812" t="s">
        <v>8338</v>
      </c>
      <c r="T1812" t="s">
        <v>8339</v>
      </c>
    </row>
    <row r="1813" spans="1:20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41935.916666666664</v>
      </c>
      <c r="K1813">
        <v>1408962270</v>
      </c>
      <c r="L1813" s="11">
        <f t="shared" si="113"/>
        <v>41876.183680555558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 s="7">
        <f t="shared" si="115"/>
        <v>1.54</v>
      </c>
      <c r="S1813" t="s">
        <v>8338</v>
      </c>
      <c r="T1813" t="s">
        <v>8339</v>
      </c>
    </row>
    <row r="1814" spans="1:20" ht="28.8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42554.068703703699</v>
      </c>
      <c r="K1814">
        <v>1464939536</v>
      </c>
      <c r="L1814" s="11">
        <f t="shared" si="113"/>
        <v>42524.068703703699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 s="7">
        <f t="shared" si="115"/>
        <v>37.61</v>
      </c>
      <c r="S1814" t="s">
        <v>8338</v>
      </c>
      <c r="T1814" t="s">
        <v>8339</v>
      </c>
    </row>
    <row r="1815" spans="1:20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41859.639027777775</v>
      </c>
      <c r="K1815">
        <v>1404940812</v>
      </c>
      <c r="L1815" s="11">
        <f t="shared" si="113"/>
        <v>41829.639027777775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7" t="e">
        <f t="shared" si="115"/>
        <v>#DIV/0!</v>
      </c>
      <c r="S1815" t="s">
        <v>8338</v>
      </c>
      <c r="T1815" t="s">
        <v>8339</v>
      </c>
    </row>
    <row r="1816" spans="1:20" ht="28.8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42063.064074074078</v>
      </c>
      <c r="K1816">
        <v>1422516736</v>
      </c>
      <c r="L1816" s="11">
        <f t="shared" si="113"/>
        <v>42033.064074074078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 s="7">
        <f t="shared" si="115"/>
        <v>42.16</v>
      </c>
      <c r="S1816" t="s">
        <v>8338</v>
      </c>
      <c r="T1816" t="s">
        <v>8339</v>
      </c>
    </row>
    <row r="1817" spans="1:20" ht="28.8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42186.656678240746</v>
      </c>
      <c r="K1817">
        <v>1434577537</v>
      </c>
      <c r="L1817" s="11">
        <f t="shared" si="113"/>
        <v>42172.656678240746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7" t="e">
        <f t="shared" si="115"/>
        <v>#DIV/0!</v>
      </c>
      <c r="S1817" t="s">
        <v>8338</v>
      </c>
      <c r="T1817" t="s">
        <v>8339</v>
      </c>
    </row>
    <row r="1818" spans="1:20" ht="28.8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42576.541666666672</v>
      </c>
      <c r="K1818">
        <v>1467061303</v>
      </c>
      <c r="L1818" s="11">
        <f t="shared" si="113"/>
        <v>42548.626192129625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 s="7">
        <f t="shared" si="115"/>
        <v>84.83</v>
      </c>
      <c r="S1818" t="s">
        <v>8338</v>
      </c>
      <c r="T1818" t="s">
        <v>8339</v>
      </c>
    </row>
    <row r="1819" spans="1:20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42765.040972222225</v>
      </c>
      <c r="K1819">
        <v>1480607607</v>
      </c>
      <c r="L1819" s="11">
        <f t="shared" si="113"/>
        <v>42705.412118055552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 s="7">
        <f t="shared" si="115"/>
        <v>94.19</v>
      </c>
      <c r="S1819" t="s">
        <v>8338</v>
      </c>
      <c r="T1819" t="s">
        <v>8339</v>
      </c>
    </row>
    <row r="1820" spans="1:20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42096.942708333328</v>
      </c>
      <c r="K1820">
        <v>1425447450</v>
      </c>
      <c r="L1820" s="11">
        <f t="shared" si="113"/>
        <v>42066.984375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7" t="e">
        <f t="shared" si="115"/>
        <v>#DIV/0!</v>
      </c>
      <c r="S1820" t="s">
        <v>8338</v>
      </c>
      <c r="T1820" t="s">
        <v>8339</v>
      </c>
    </row>
    <row r="1821" spans="1:20" ht="28.8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41850.502268518518</v>
      </c>
      <c r="K1821">
        <v>1404151396</v>
      </c>
      <c r="L1821" s="11">
        <f t="shared" si="113"/>
        <v>41820.502268518518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 s="7">
        <f t="shared" si="115"/>
        <v>6.25</v>
      </c>
      <c r="S1821" t="s">
        <v>8338</v>
      </c>
      <c r="T1821" t="s">
        <v>8339</v>
      </c>
    </row>
    <row r="1822" spans="1:20" ht="28.8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42094.792708333334</v>
      </c>
      <c r="K1822">
        <v>1425261690</v>
      </c>
      <c r="L1822" s="11">
        <f t="shared" si="113"/>
        <v>42064.834375000006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 s="7">
        <f t="shared" si="115"/>
        <v>213.38</v>
      </c>
      <c r="S1822" t="s">
        <v>8338</v>
      </c>
      <c r="T1822" t="s">
        <v>8339</v>
      </c>
    </row>
    <row r="1823" spans="1:20" ht="28.8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40971.069062499999</v>
      </c>
      <c r="K1823">
        <v>1326872367</v>
      </c>
      <c r="L1823" s="11">
        <f t="shared" si="113"/>
        <v>40926.069062499999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 s="7">
        <f t="shared" si="115"/>
        <v>59.16</v>
      </c>
      <c r="S1823" t="s">
        <v>8325</v>
      </c>
      <c r="T1823" t="s">
        <v>8326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41670.542361111111</v>
      </c>
      <c r="K1824">
        <v>1388084862</v>
      </c>
      <c r="L1824" s="11">
        <f t="shared" si="113"/>
        <v>41634.547013888885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 s="7">
        <f t="shared" si="115"/>
        <v>27.27</v>
      </c>
      <c r="S1824" t="s">
        <v>8325</v>
      </c>
      <c r="T1824" t="s">
        <v>8326</v>
      </c>
    </row>
    <row r="1825" spans="1:20" ht="28.8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41206.434907407405</v>
      </c>
      <c r="K1825">
        <v>1348503976</v>
      </c>
      <c r="L1825" s="11">
        <f t="shared" si="113"/>
        <v>41176.434907407405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 s="7">
        <f t="shared" si="115"/>
        <v>24.58</v>
      </c>
      <c r="S1825" t="s">
        <v>8325</v>
      </c>
      <c r="T1825" t="s">
        <v>8326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41646.838888888888</v>
      </c>
      <c r="K1826">
        <v>1387403967</v>
      </c>
      <c r="L1826" s="11">
        <f t="shared" si="113"/>
        <v>41626.666284722225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 s="7">
        <f t="shared" si="115"/>
        <v>75.05</v>
      </c>
      <c r="S1826" t="s">
        <v>8325</v>
      </c>
      <c r="T1826" t="s">
        <v>8326</v>
      </c>
    </row>
    <row r="1827" spans="1:20" ht="28.8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41466.58452546296</v>
      </c>
      <c r="K1827">
        <v>1371585703</v>
      </c>
      <c r="L1827" s="11">
        <f t="shared" si="113"/>
        <v>41443.58452546296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 s="7">
        <f t="shared" si="115"/>
        <v>42.02</v>
      </c>
      <c r="S1827" t="s">
        <v>8325</v>
      </c>
      <c r="T1827" t="s">
        <v>8326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41687.673807870371</v>
      </c>
      <c r="K1828">
        <v>1390083017</v>
      </c>
      <c r="L1828" s="11">
        <f t="shared" si="113"/>
        <v>41657.673807870371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 s="7">
        <f t="shared" si="115"/>
        <v>53.16</v>
      </c>
      <c r="S1828" t="s">
        <v>8325</v>
      </c>
      <c r="T1828" t="s">
        <v>8326</v>
      </c>
    </row>
    <row r="1829" spans="1:20" ht="28.8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40605.075937499998</v>
      </c>
      <c r="K1829">
        <v>1294818561</v>
      </c>
      <c r="L1829" s="11">
        <f t="shared" si="113"/>
        <v>40555.075937499998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 s="7">
        <f t="shared" si="115"/>
        <v>83.89</v>
      </c>
      <c r="S1829" t="s">
        <v>8325</v>
      </c>
      <c r="T1829" t="s">
        <v>8326</v>
      </c>
    </row>
    <row r="1830" spans="1:20" ht="28.8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41768.666666666664</v>
      </c>
      <c r="K1830">
        <v>1396906530</v>
      </c>
      <c r="L1830" s="11">
        <f t="shared" si="113"/>
        <v>41736.649652777778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 s="7">
        <f t="shared" si="115"/>
        <v>417.33</v>
      </c>
      <c r="S1830" t="s">
        <v>8325</v>
      </c>
      <c r="T1830" t="s">
        <v>8326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40564.666666666664</v>
      </c>
      <c r="K1831">
        <v>1291428371</v>
      </c>
      <c r="L1831" s="11">
        <f t="shared" si="113"/>
        <v>40515.837627314817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 s="7">
        <f t="shared" si="115"/>
        <v>75.77</v>
      </c>
      <c r="S1831" t="s">
        <v>8325</v>
      </c>
      <c r="T1831" t="s">
        <v>8326</v>
      </c>
    </row>
    <row r="1832" spans="1:20" ht="28.8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41694.434108796297</v>
      </c>
      <c r="K1832">
        <v>1390667107</v>
      </c>
      <c r="L1832" s="11">
        <f t="shared" si="113"/>
        <v>41664.434108796297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 s="7">
        <f t="shared" si="115"/>
        <v>67.39</v>
      </c>
      <c r="S1832" t="s">
        <v>8325</v>
      </c>
      <c r="T1832" t="s">
        <v>8326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41041.746099537035</v>
      </c>
      <c r="K1833">
        <v>1335570863</v>
      </c>
      <c r="L1833" s="11">
        <f t="shared" si="113"/>
        <v>41026.746099537035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 s="7">
        <f t="shared" si="115"/>
        <v>73.569999999999993</v>
      </c>
      <c r="S1833" t="s">
        <v>8325</v>
      </c>
      <c r="T1833" t="s">
        <v>8326</v>
      </c>
    </row>
    <row r="1834" spans="1:20" ht="28.8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40606.289664351854</v>
      </c>
      <c r="K1834">
        <v>1296651427</v>
      </c>
      <c r="L1834" s="11">
        <f t="shared" si="113"/>
        <v>40576.289664351854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 s="7">
        <f t="shared" si="115"/>
        <v>25</v>
      </c>
      <c r="S1834" t="s">
        <v>8325</v>
      </c>
      <c r="T1834" t="s">
        <v>8326</v>
      </c>
    </row>
    <row r="1835" spans="1:20" ht="28.8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41335.082638888889</v>
      </c>
      <c r="K1835">
        <v>1359421403</v>
      </c>
      <c r="L1835" s="11">
        <f t="shared" si="113"/>
        <v>41302.794016203705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 s="7">
        <f t="shared" si="115"/>
        <v>42</v>
      </c>
      <c r="S1835" t="s">
        <v>8325</v>
      </c>
      <c r="T1835" t="s">
        <v>8326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42028.714062500003</v>
      </c>
      <c r="K1836">
        <v>1418684895</v>
      </c>
      <c r="L1836" s="11">
        <f t="shared" si="113"/>
        <v>41988.714062500003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 s="7">
        <f t="shared" si="115"/>
        <v>131.16999999999999</v>
      </c>
      <c r="S1836" t="s">
        <v>8325</v>
      </c>
      <c r="T1836" t="s">
        <v>8326</v>
      </c>
    </row>
    <row r="1837" spans="1:20" ht="43.2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42460.410543981481</v>
      </c>
      <c r="K1837">
        <v>1456851071</v>
      </c>
      <c r="L1837" s="11">
        <f t="shared" si="113"/>
        <v>42430.452210648145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 s="7">
        <f t="shared" si="115"/>
        <v>47.27</v>
      </c>
      <c r="S1837" t="s">
        <v>8325</v>
      </c>
      <c r="T1837" t="s">
        <v>8326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41322.559363425928</v>
      </c>
      <c r="K1838">
        <v>1359660329</v>
      </c>
      <c r="L1838" s="11">
        <f t="shared" si="113"/>
        <v>41305.559363425928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 s="7">
        <f t="shared" si="115"/>
        <v>182.13</v>
      </c>
      <c r="S1838" t="s">
        <v>8325</v>
      </c>
      <c r="T1838" t="s">
        <v>8326</v>
      </c>
    </row>
    <row r="1839" spans="1:20" ht="28.8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40985.756192129629</v>
      </c>
      <c r="K1839">
        <v>1326848935</v>
      </c>
      <c r="L1839" s="11">
        <f t="shared" si="113"/>
        <v>40925.797858796301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 s="7">
        <f t="shared" si="115"/>
        <v>61.37</v>
      </c>
      <c r="S1839" t="s">
        <v>8325</v>
      </c>
      <c r="T1839" t="s">
        <v>8326</v>
      </c>
    </row>
    <row r="1840" spans="1:20" ht="28.8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40816.875</v>
      </c>
      <c r="K1840">
        <v>1314989557</v>
      </c>
      <c r="L1840" s="11">
        <f t="shared" si="113"/>
        <v>40788.536539351851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 s="7">
        <f t="shared" si="115"/>
        <v>35.770000000000003</v>
      </c>
      <c r="S1840" t="s">
        <v>8325</v>
      </c>
      <c r="T1840" t="s">
        <v>8326</v>
      </c>
    </row>
    <row r="1841" spans="1:20" ht="28.8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42644.472013888888</v>
      </c>
      <c r="K1841">
        <v>1472750382</v>
      </c>
      <c r="L1841" s="11">
        <f t="shared" si="113"/>
        <v>42614.472013888888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 s="7">
        <f t="shared" si="115"/>
        <v>45.62</v>
      </c>
      <c r="S1841" t="s">
        <v>8325</v>
      </c>
      <c r="T1841" t="s">
        <v>8326</v>
      </c>
    </row>
    <row r="1842" spans="1:20" ht="28.8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41400.957638888889</v>
      </c>
      <c r="K1842">
        <v>1366251510</v>
      </c>
      <c r="L1842" s="11">
        <f t="shared" si="113"/>
        <v>41381.846180555556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 s="7">
        <f t="shared" si="115"/>
        <v>75.38</v>
      </c>
      <c r="S1842" t="s">
        <v>8325</v>
      </c>
      <c r="T1842" t="s">
        <v>8326</v>
      </c>
    </row>
    <row r="1843" spans="1:20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41778.957638888889</v>
      </c>
      <c r="K1843">
        <v>1397679445</v>
      </c>
      <c r="L1843" s="11">
        <f t="shared" si="113"/>
        <v>41745.59542824074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 s="7">
        <f t="shared" si="115"/>
        <v>50.88</v>
      </c>
      <c r="S1843" t="s">
        <v>8325</v>
      </c>
      <c r="T1843" t="s">
        <v>8326</v>
      </c>
    </row>
    <row r="1844" spans="1:20" ht="28.8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42064.999305555553</v>
      </c>
      <c r="K1844">
        <v>1422371381</v>
      </c>
      <c r="L1844" s="11">
        <f t="shared" si="113"/>
        <v>42031.381724537037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 s="7">
        <f t="shared" si="115"/>
        <v>119.29</v>
      </c>
      <c r="S1844" t="s">
        <v>8325</v>
      </c>
      <c r="T1844" t="s">
        <v>8326</v>
      </c>
    </row>
    <row r="1845" spans="1:20" ht="28.8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40594.744837962964</v>
      </c>
      <c r="K1845">
        <v>1295653954</v>
      </c>
      <c r="L1845" s="11">
        <f t="shared" si="113"/>
        <v>40564.744837962964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 s="7">
        <f t="shared" si="115"/>
        <v>92.54</v>
      </c>
      <c r="S1845" t="s">
        <v>8325</v>
      </c>
      <c r="T1845" t="s">
        <v>8326</v>
      </c>
    </row>
    <row r="1846" spans="1:20" ht="28.8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40704.875</v>
      </c>
      <c r="K1846">
        <v>1304464914</v>
      </c>
      <c r="L1846" s="11">
        <f t="shared" si="113"/>
        <v>40666.723541666666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 s="7">
        <f t="shared" si="115"/>
        <v>76.05</v>
      </c>
      <c r="S1846" t="s">
        <v>8325</v>
      </c>
      <c r="T1846" t="s">
        <v>8326</v>
      </c>
    </row>
    <row r="1847" spans="1:20" ht="72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42537.954861111109</v>
      </c>
      <c r="K1847">
        <v>1464854398</v>
      </c>
      <c r="L1847" s="11">
        <f t="shared" si="113"/>
        <v>42523.083310185189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 s="7">
        <f t="shared" si="115"/>
        <v>52.63</v>
      </c>
      <c r="S1847" t="s">
        <v>8325</v>
      </c>
      <c r="T1847" t="s">
        <v>8326</v>
      </c>
    </row>
    <row r="1848" spans="1:20" ht="28.8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41258.400196759263</v>
      </c>
      <c r="K1848">
        <v>1352993777</v>
      </c>
      <c r="L1848" s="11">
        <f t="shared" si="113"/>
        <v>41228.400196759263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 s="7">
        <f t="shared" si="115"/>
        <v>98.99</v>
      </c>
      <c r="S1848" t="s">
        <v>8325</v>
      </c>
      <c r="T1848" t="s">
        <v>8326</v>
      </c>
    </row>
    <row r="1849" spans="1:20" ht="28.8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42114.986481481479</v>
      </c>
      <c r="K1849">
        <v>1427780432</v>
      </c>
      <c r="L1849" s="11">
        <f t="shared" si="113"/>
        <v>42093.986481481479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 s="7">
        <f t="shared" si="115"/>
        <v>79.53</v>
      </c>
      <c r="S1849" t="s">
        <v>8325</v>
      </c>
      <c r="T1849" t="s">
        <v>8326</v>
      </c>
    </row>
    <row r="1850" spans="1:20" ht="28.8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40755.040972222225</v>
      </c>
      <c r="K1850">
        <v>1306608888</v>
      </c>
      <c r="L1850" s="11">
        <f t="shared" si="113"/>
        <v>40691.538055555553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 s="7">
        <f t="shared" si="115"/>
        <v>134.21</v>
      </c>
      <c r="S1850" t="s">
        <v>8325</v>
      </c>
      <c r="T1850" t="s">
        <v>8326</v>
      </c>
    </row>
    <row r="1851" spans="1:20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41199.595590277779</v>
      </c>
      <c r="K1851">
        <v>1347913059</v>
      </c>
      <c r="L1851" s="11">
        <f t="shared" si="113"/>
        <v>41169.595590277779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 s="7">
        <f t="shared" si="115"/>
        <v>37.630000000000003</v>
      </c>
      <c r="S1851" t="s">
        <v>8325</v>
      </c>
      <c r="T1851" t="s">
        <v>8326</v>
      </c>
    </row>
    <row r="1852" spans="1:20" ht="28.8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41830.709490740745</v>
      </c>
      <c r="K1852">
        <v>1402441300</v>
      </c>
      <c r="L1852" s="11">
        <f t="shared" si="113"/>
        <v>41800.709490740745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 s="7">
        <f t="shared" si="115"/>
        <v>51.04</v>
      </c>
      <c r="S1852" t="s">
        <v>8325</v>
      </c>
      <c r="T1852" t="s">
        <v>8326</v>
      </c>
    </row>
    <row r="1853" spans="1:20" ht="28.8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41847.791666666664</v>
      </c>
      <c r="K1853">
        <v>1404769538</v>
      </c>
      <c r="L1853" s="11">
        <f t="shared" si="113"/>
        <v>41827.656689814816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 s="7">
        <f t="shared" si="115"/>
        <v>50.04</v>
      </c>
      <c r="S1853" t="s">
        <v>8325</v>
      </c>
      <c r="T1853" t="s">
        <v>8326</v>
      </c>
    </row>
    <row r="1854" spans="1:20" ht="28.8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42118.75</v>
      </c>
      <c r="K1854">
        <v>1426703452</v>
      </c>
      <c r="L1854" s="11">
        <f t="shared" si="113"/>
        <v>42081.52143518519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 s="7">
        <f t="shared" si="115"/>
        <v>133.93</v>
      </c>
      <c r="S1854" t="s">
        <v>8325</v>
      </c>
      <c r="T1854" t="s">
        <v>8326</v>
      </c>
    </row>
    <row r="1855" spans="1:20" ht="28.8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41226.852048611108</v>
      </c>
      <c r="K1855">
        <v>1348536417</v>
      </c>
      <c r="L1855" s="11">
        <f t="shared" si="113"/>
        <v>41176.810381944444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 s="7">
        <f t="shared" si="115"/>
        <v>58.21</v>
      </c>
      <c r="S1855" t="s">
        <v>8325</v>
      </c>
      <c r="T1855" t="s">
        <v>8326</v>
      </c>
    </row>
    <row r="1856" spans="1:20" ht="28.8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41417.771261574075</v>
      </c>
      <c r="K1856">
        <v>1366763437</v>
      </c>
      <c r="L1856" s="11">
        <f t="shared" si="113"/>
        <v>41387.771261574075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 s="7">
        <f t="shared" si="115"/>
        <v>88.04</v>
      </c>
      <c r="S1856" t="s">
        <v>8325</v>
      </c>
      <c r="T1856" t="s">
        <v>8326</v>
      </c>
    </row>
    <row r="1857" spans="1:20" ht="28.8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41645.288657407407</v>
      </c>
      <c r="K1857">
        <v>1385124940</v>
      </c>
      <c r="L1857" s="11">
        <f t="shared" si="113"/>
        <v>41600.288657407407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 s="7">
        <f t="shared" si="115"/>
        <v>70.58</v>
      </c>
      <c r="S1857" t="s">
        <v>8325</v>
      </c>
      <c r="T1857" t="s">
        <v>8326</v>
      </c>
    </row>
    <row r="1858" spans="1:20" ht="28.8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41838.604999999996</v>
      </c>
      <c r="K1858">
        <v>1403901072</v>
      </c>
      <c r="L1858" s="11">
        <f t="shared" si="113"/>
        <v>41817.604999999996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 s="7">
        <f t="shared" si="115"/>
        <v>53.29</v>
      </c>
      <c r="S1858" t="s">
        <v>8325</v>
      </c>
      <c r="T1858" t="s">
        <v>8326</v>
      </c>
    </row>
    <row r="1859" spans="1:20" ht="28.8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 1, 1)+(-6/24)</f>
        <v>41894.51866898148</v>
      </c>
      <c r="K1859">
        <v>1407954413</v>
      </c>
      <c r="L1859" s="11">
        <f t="shared" ref="L1859:L1922" si="117">(((K1859/60)/60)/24)+DATE(1970,1,1)+(-6/24)</f>
        <v>41864.51866898148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 s="7">
        <f t="shared" ref="R1859:R1922" si="119">ROUND(E1859/N1859, 2)</f>
        <v>136.36000000000001</v>
      </c>
      <c r="S1859" t="s">
        <v>8325</v>
      </c>
      <c r="T1859" t="s">
        <v>8326</v>
      </c>
    </row>
    <row r="1860" spans="1:20" ht="28.8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40892.992141203707</v>
      </c>
      <c r="K1860">
        <v>1318826921</v>
      </c>
      <c r="L1860" s="11">
        <f t="shared" si="117"/>
        <v>40832.950474537036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 s="7">
        <f t="shared" si="119"/>
        <v>40.549999999999997</v>
      </c>
      <c r="S1860" t="s">
        <v>8325</v>
      </c>
      <c r="T1860" t="s">
        <v>8326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40808.520011574074</v>
      </c>
      <c r="K1861">
        <v>1314124129</v>
      </c>
      <c r="L1861" s="11">
        <f t="shared" si="117"/>
        <v>40778.520011574074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 s="7">
        <f t="shared" si="119"/>
        <v>70.63</v>
      </c>
      <c r="S1861" t="s">
        <v>8325</v>
      </c>
      <c r="T1861" t="s">
        <v>8326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41676.459305555552</v>
      </c>
      <c r="K1862">
        <v>1389891684</v>
      </c>
      <c r="L1862" s="11">
        <f t="shared" si="117"/>
        <v>41655.459305555552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 s="7">
        <f t="shared" si="119"/>
        <v>52.68</v>
      </c>
      <c r="S1862" t="s">
        <v>8325</v>
      </c>
      <c r="T1862" t="s">
        <v>8326</v>
      </c>
    </row>
    <row r="1863" spans="1:20" ht="28.8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42030.050243055557</v>
      </c>
      <c r="K1863">
        <v>1419664341</v>
      </c>
      <c r="L1863" s="11">
        <f t="shared" si="117"/>
        <v>42000.050243055557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7" t="e">
        <f t="shared" si="119"/>
        <v>#DIV/0!</v>
      </c>
      <c r="S1863" t="s">
        <v>8333</v>
      </c>
      <c r="T1863" t="s">
        <v>8335</v>
      </c>
    </row>
    <row r="1864" spans="1:20" ht="28.8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42802.0625</v>
      </c>
      <c r="K1864">
        <v>1484912974</v>
      </c>
      <c r="L1864" s="11">
        <f t="shared" si="117"/>
        <v>42755.242754629624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 s="7">
        <f t="shared" si="119"/>
        <v>90.94</v>
      </c>
      <c r="S1864" t="s">
        <v>8333</v>
      </c>
      <c r="T1864" t="s">
        <v>8335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41802.547280092593</v>
      </c>
      <c r="K1865">
        <v>1400008085</v>
      </c>
      <c r="L1865" s="11">
        <f t="shared" si="117"/>
        <v>41772.547280092593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 s="7">
        <f t="shared" si="119"/>
        <v>5</v>
      </c>
      <c r="S1865" t="s">
        <v>8333</v>
      </c>
      <c r="T1865" t="s">
        <v>8335</v>
      </c>
    </row>
    <row r="1866" spans="1:20" ht="28.8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41763.466435185182</v>
      </c>
      <c r="K1866">
        <v>1396631500</v>
      </c>
      <c r="L1866" s="11">
        <f t="shared" si="117"/>
        <v>41733.466435185182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 s="7">
        <f t="shared" si="119"/>
        <v>58.08</v>
      </c>
      <c r="S1866" t="s">
        <v>8333</v>
      </c>
      <c r="T1866" t="s">
        <v>8335</v>
      </c>
    </row>
    <row r="1867" spans="1:20" ht="28.8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42680.159108796302</v>
      </c>
      <c r="K1867">
        <v>1475398147</v>
      </c>
      <c r="L1867" s="11">
        <f t="shared" si="117"/>
        <v>42645.117442129631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 s="7">
        <f t="shared" si="119"/>
        <v>2</v>
      </c>
      <c r="S1867" t="s">
        <v>8333</v>
      </c>
      <c r="T1867" t="s">
        <v>8335</v>
      </c>
    </row>
    <row r="1868" spans="1:20" ht="28.8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42794.916666666672</v>
      </c>
      <c r="K1868">
        <v>1483768497</v>
      </c>
      <c r="L1868" s="11">
        <f t="shared" si="117"/>
        <v>42741.996493055558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 s="7">
        <f t="shared" si="119"/>
        <v>62.5</v>
      </c>
      <c r="S1868" t="s">
        <v>8333</v>
      </c>
      <c r="T1868" t="s">
        <v>8335</v>
      </c>
    </row>
    <row r="1869" spans="1:20" ht="28.8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42679.674907407403</v>
      </c>
      <c r="K1869">
        <v>1475791912</v>
      </c>
      <c r="L1869" s="11">
        <f t="shared" si="117"/>
        <v>42649.674907407403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 s="7">
        <f t="shared" si="119"/>
        <v>10</v>
      </c>
      <c r="S1869" t="s">
        <v>8333</v>
      </c>
      <c r="T1869" t="s">
        <v>8335</v>
      </c>
    </row>
    <row r="1870" spans="1:20" ht="28.8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42353.082638888889</v>
      </c>
      <c r="K1870">
        <v>1448044925</v>
      </c>
      <c r="L1870" s="11">
        <f t="shared" si="117"/>
        <v>42328.529224537036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 s="7">
        <f t="shared" si="119"/>
        <v>71.59</v>
      </c>
      <c r="S1870" t="s">
        <v>8333</v>
      </c>
      <c r="T1870" t="s">
        <v>8335</v>
      </c>
    </row>
    <row r="1871" spans="1:20" ht="28.8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42738.752881944441</v>
      </c>
      <c r="K1871">
        <v>1480896249</v>
      </c>
      <c r="L1871" s="11">
        <f t="shared" si="117"/>
        <v>42708.752881944441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7" t="e">
        <f t="shared" si="119"/>
        <v>#DIV/0!</v>
      </c>
      <c r="S1871" t="s">
        <v>8333</v>
      </c>
      <c r="T1871" t="s">
        <v>8335</v>
      </c>
    </row>
    <row r="1872" spans="1:20" ht="28.8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42399.928472222222</v>
      </c>
      <c r="K1872">
        <v>1451723535</v>
      </c>
      <c r="L1872" s="11">
        <f t="shared" si="117"/>
        <v>42371.105729166666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 s="7">
        <f t="shared" si="119"/>
        <v>32.82</v>
      </c>
      <c r="S1872" t="s">
        <v>8333</v>
      </c>
      <c r="T1872" t="s">
        <v>8335</v>
      </c>
    </row>
    <row r="1873" spans="1:20" ht="28.8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41963.575243055559</v>
      </c>
      <c r="K1873">
        <v>1413053301</v>
      </c>
      <c r="L1873" s="11">
        <f t="shared" si="117"/>
        <v>41923.533576388887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 s="7">
        <f t="shared" si="119"/>
        <v>49.12</v>
      </c>
      <c r="S1873" t="s">
        <v>8333</v>
      </c>
      <c r="T1873" t="s">
        <v>8335</v>
      </c>
    </row>
    <row r="1874" spans="1:20" ht="28.8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42184.879652777774</v>
      </c>
      <c r="K1874">
        <v>1433041602</v>
      </c>
      <c r="L1874" s="11">
        <f t="shared" si="117"/>
        <v>42154.879652777774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 s="7">
        <f t="shared" si="119"/>
        <v>16.309999999999999</v>
      </c>
      <c r="S1874" t="s">
        <v>8333</v>
      </c>
      <c r="T1874" t="s">
        <v>8335</v>
      </c>
    </row>
    <row r="1875" spans="1:20" ht="28.8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42193.447916666672</v>
      </c>
      <c r="K1875">
        <v>1433861210</v>
      </c>
      <c r="L1875" s="11">
        <f t="shared" si="117"/>
        <v>42164.365856481483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 s="7">
        <f t="shared" si="119"/>
        <v>18</v>
      </c>
      <c r="S1875" t="s">
        <v>8333</v>
      </c>
      <c r="T1875" t="s">
        <v>8335</v>
      </c>
    </row>
    <row r="1876" spans="1:20" ht="28.8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42549.719131944439</v>
      </c>
      <c r="K1876">
        <v>1465427733</v>
      </c>
      <c r="L1876" s="11">
        <f t="shared" si="117"/>
        <v>42529.719131944439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 s="7">
        <f t="shared" si="119"/>
        <v>13</v>
      </c>
      <c r="S1876" t="s">
        <v>8333</v>
      </c>
      <c r="T1876" t="s">
        <v>8335</v>
      </c>
    </row>
    <row r="1877" spans="1:20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42588.649398148147</v>
      </c>
      <c r="K1877">
        <v>1465335308</v>
      </c>
      <c r="L1877" s="11">
        <f t="shared" si="117"/>
        <v>42528.649398148147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 s="7">
        <f t="shared" si="119"/>
        <v>17</v>
      </c>
      <c r="S1877" t="s">
        <v>8333</v>
      </c>
      <c r="T1877" t="s">
        <v>8335</v>
      </c>
    </row>
    <row r="1878" spans="1:20" ht="28.8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41806.034780092588</v>
      </c>
      <c r="K1878">
        <v>1400309405</v>
      </c>
      <c r="L1878" s="11">
        <f t="shared" si="117"/>
        <v>41776.034780092588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7" t="e">
        <f t="shared" si="119"/>
        <v>#DIV/0!</v>
      </c>
      <c r="S1878" t="s">
        <v>8333</v>
      </c>
      <c r="T1878" t="s">
        <v>8335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42063.779224537036</v>
      </c>
      <c r="K1879">
        <v>1422664925</v>
      </c>
      <c r="L1879" s="11">
        <f t="shared" si="117"/>
        <v>42034.779224537036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7" t="e">
        <f t="shared" si="119"/>
        <v>#DIV/0!</v>
      </c>
      <c r="S1879" t="s">
        <v>8333</v>
      </c>
      <c r="T1879" t="s">
        <v>8335</v>
      </c>
    </row>
    <row r="1880" spans="1:20" ht="28.8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41802.758738425924</v>
      </c>
      <c r="K1880">
        <v>1400026355</v>
      </c>
      <c r="L1880" s="11">
        <f t="shared" si="117"/>
        <v>41772.758738425924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7" t="e">
        <f t="shared" si="119"/>
        <v>#DIV/0!</v>
      </c>
      <c r="S1880" t="s">
        <v>8333</v>
      </c>
      <c r="T1880" t="s">
        <v>8335</v>
      </c>
    </row>
    <row r="1881" spans="1:20" ht="28.8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42443.357974537037</v>
      </c>
      <c r="K1881">
        <v>1455377729</v>
      </c>
      <c r="L1881" s="11">
        <f t="shared" si="117"/>
        <v>42413.399641203709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 s="7">
        <f t="shared" si="119"/>
        <v>3</v>
      </c>
      <c r="S1881" t="s">
        <v>8333</v>
      </c>
      <c r="T1881" t="s">
        <v>8335</v>
      </c>
    </row>
    <row r="1882" spans="1:20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42459.275231481486</v>
      </c>
      <c r="K1882">
        <v>1456839380</v>
      </c>
      <c r="L1882" s="11">
        <f t="shared" si="117"/>
        <v>42430.316898148143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 s="7">
        <f t="shared" si="119"/>
        <v>41.83</v>
      </c>
      <c r="S1882" t="s">
        <v>8333</v>
      </c>
      <c r="T1882" t="s">
        <v>8335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42072.860983796301</v>
      </c>
      <c r="K1883">
        <v>1423366789</v>
      </c>
      <c r="L1883" s="11">
        <f t="shared" si="117"/>
        <v>42042.902650462958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 s="7">
        <f t="shared" si="119"/>
        <v>49.34</v>
      </c>
      <c r="S1883" t="s">
        <v>8325</v>
      </c>
      <c r="T1883" t="s">
        <v>8329</v>
      </c>
    </row>
    <row r="1884" spans="1:20" ht="28.8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41100.741666666669</v>
      </c>
      <c r="K1884">
        <v>1339109212</v>
      </c>
      <c r="L1884" s="11">
        <f t="shared" si="117"/>
        <v>41067.699212962965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 s="7">
        <f t="shared" si="119"/>
        <v>41.73</v>
      </c>
      <c r="S1884" t="s">
        <v>8325</v>
      </c>
      <c r="T1884" t="s">
        <v>8329</v>
      </c>
    </row>
    <row r="1885" spans="1:20" ht="28.8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41007.656342592592</v>
      </c>
      <c r="K1885">
        <v>1331333108</v>
      </c>
      <c r="L1885" s="11">
        <f t="shared" si="117"/>
        <v>40977.698009259257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 s="7">
        <f t="shared" si="119"/>
        <v>32.72</v>
      </c>
      <c r="S1885" t="s">
        <v>8325</v>
      </c>
      <c r="T1885" t="s">
        <v>8329</v>
      </c>
    </row>
    <row r="1886" spans="1:20" ht="28.8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41240.25</v>
      </c>
      <c r="K1886">
        <v>1350967535</v>
      </c>
      <c r="L1886" s="11">
        <f t="shared" si="117"/>
        <v>41204.948321759257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 s="7">
        <f t="shared" si="119"/>
        <v>51.96</v>
      </c>
      <c r="S1886" t="s">
        <v>8325</v>
      </c>
      <c r="T1886" t="s">
        <v>8329</v>
      </c>
    </row>
    <row r="1887" spans="1:20" ht="28.8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41131.666666666664</v>
      </c>
      <c r="K1887">
        <v>1341800110</v>
      </c>
      <c r="L1887" s="11">
        <f t="shared" si="117"/>
        <v>41098.843865740739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 s="7">
        <f t="shared" si="119"/>
        <v>50.69</v>
      </c>
      <c r="S1887" t="s">
        <v>8325</v>
      </c>
      <c r="T1887" t="s">
        <v>8329</v>
      </c>
    </row>
    <row r="1888" spans="1:20" ht="28.8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41955.69835648148</v>
      </c>
      <c r="K1888">
        <v>1413236738</v>
      </c>
      <c r="L1888" s="11">
        <f t="shared" si="117"/>
        <v>41925.656689814816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 s="7">
        <f t="shared" si="119"/>
        <v>42.24</v>
      </c>
      <c r="S1888" t="s">
        <v>8325</v>
      </c>
      <c r="T1888" t="s">
        <v>8329</v>
      </c>
    </row>
    <row r="1889" spans="1:20" ht="28.8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42341.645833333328</v>
      </c>
      <c r="K1889">
        <v>1447614732</v>
      </c>
      <c r="L1889" s="11">
        <f t="shared" si="117"/>
        <v>42323.550138888888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 s="7">
        <f t="shared" si="119"/>
        <v>416.88</v>
      </c>
      <c r="S1889" t="s">
        <v>8325</v>
      </c>
      <c r="T1889" t="s">
        <v>8329</v>
      </c>
    </row>
    <row r="1890" spans="1:20" ht="28.8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40329.957638888889</v>
      </c>
      <c r="K1890">
        <v>1272692732</v>
      </c>
      <c r="L1890" s="11">
        <f t="shared" si="117"/>
        <v>40298.989953703705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 s="7">
        <f t="shared" si="119"/>
        <v>46.65</v>
      </c>
      <c r="S1890" t="s">
        <v>8325</v>
      </c>
      <c r="T1890" t="s">
        <v>8329</v>
      </c>
    </row>
    <row r="1891" spans="1:20" ht="28.8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41344.501689814817</v>
      </c>
      <c r="K1891">
        <v>1359140546</v>
      </c>
      <c r="L1891" s="11">
        <f t="shared" si="117"/>
        <v>41299.543356481481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 s="7">
        <f t="shared" si="119"/>
        <v>48.45</v>
      </c>
      <c r="S1891" t="s">
        <v>8325</v>
      </c>
      <c r="T1891" t="s">
        <v>8329</v>
      </c>
    </row>
    <row r="1892" spans="1:20" ht="28.8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41258.536203703705</v>
      </c>
      <c r="K1892">
        <v>1353005528</v>
      </c>
      <c r="L1892" s="11">
        <f t="shared" si="117"/>
        <v>41228.536203703705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 s="7">
        <f t="shared" si="119"/>
        <v>70.53</v>
      </c>
      <c r="S1892" t="s">
        <v>8325</v>
      </c>
      <c r="T1892" t="s">
        <v>8329</v>
      </c>
    </row>
    <row r="1893" spans="1:20" ht="28.8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</v>
      </c>
      <c r="K1893">
        <v>1275851354</v>
      </c>
      <c r="L1893" s="11">
        <f t="shared" si="117"/>
        <v>40335.548078703701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 s="7">
        <f t="shared" si="119"/>
        <v>87.96</v>
      </c>
      <c r="S1893" t="s">
        <v>8325</v>
      </c>
      <c r="T1893" t="s">
        <v>8329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40701.387511574074</v>
      </c>
      <c r="K1894">
        <v>1304867881</v>
      </c>
      <c r="L1894" s="11">
        <f t="shared" si="117"/>
        <v>40671.387511574074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 s="7">
        <f t="shared" si="119"/>
        <v>26.27</v>
      </c>
      <c r="S1894" t="s">
        <v>8325</v>
      </c>
      <c r="T1894" t="s">
        <v>8329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40648.915972222225</v>
      </c>
      <c r="K1895">
        <v>1301524585</v>
      </c>
      <c r="L1895" s="11">
        <f t="shared" si="117"/>
        <v>40632.69195601852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 s="7">
        <f t="shared" si="119"/>
        <v>57.78</v>
      </c>
      <c r="S1895" t="s">
        <v>8325</v>
      </c>
      <c r="T1895" t="s">
        <v>8329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40951.654895833337</v>
      </c>
      <c r="K1896">
        <v>1326404583</v>
      </c>
      <c r="L1896" s="11">
        <f t="shared" si="117"/>
        <v>40920.654895833337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 s="7">
        <f t="shared" si="119"/>
        <v>57.25</v>
      </c>
      <c r="S1896" t="s">
        <v>8325</v>
      </c>
      <c r="T1896" t="s">
        <v>8329</v>
      </c>
    </row>
    <row r="1897" spans="1:20" ht="28.8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42297.496782407412</v>
      </c>
      <c r="K1897">
        <v>1442771722</v>
      </c>
      <c r="L1897" s="11">
        <f t="shared" si="117"/>
        <v>42267.496782407412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 s="7">
        <f t="shared" si="119"/>
        <v>196.34</v>
      </c>
      <c r="S1897" t="s">
        <v>8325</v>
      </c>
      <c r="T1897" t="s">
        <v>8329</v>
      </c>
    </row>
    <row r="1898" spans="1:20" ht="28.8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41011.460243055553</v>
      </c>
      <c r="K1898">
        <v>1331658165</v>
      </c>
      <c r="L1898" s="11">
        <f t="shared" si="117"/>
        <v>40981.460243055553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 s="7">
        <f t="shared" si="119"/>
        <v>43</v>
      </c>
      <c r="S1898" t="s">
        <v>8325</v>
      </c>
      <c r="T1898" t="s">
        <v>8329</v>
      </c>
    </row>
    <row r="1899" spans="1:20" ht="28.8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41702.625</v>
      </c>
      <c r="K1899">
        <v>1392040806</v>
      </c>
      <c r="L1899" s="11">
        <f t="shared" si="117"/>
        <v>41680.333402777782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 s="7">
        <f t="shared" si="119"/>
        <v>35.549999999999997</v>
      </c>
      <c r="S1899" t="s">
        <v>8325</v>
      </c>
      <c r="T1899" t="s">
        <v>8329</v>
      </c>
    </row>
    <row r="1900" spans="1:20" ht="28.8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42401.5</v>
      </c>
      <c r="K1900">
        <v>1451277473</v>
      </c>
      <c r="L1900" s="11">
        <f t="shared" si="117"/>
        <v>42365.942974537036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 s="7">
        <f t="shared" si="119"/>
        <v>68.81</v>
      </c>
      <c r="S1900" t="s">
        <v>8325</v>
      </c>
      <c r="T1900" t="s">
        <v>8329</v>
      </c>
    </row>
    <row r="1901" spans="1:20" ht="28.8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42088.65006944444</v>
      </c>
      <c r="K1901">
        <v>1424730966</v>
      </c>
      <c r="L1901" s="11">
        <f t="shared" si="117"/>
        <v>42058.691736111112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 s="7">
        <f t="shared" si="119"/>
        <v>28.57</v>
      </c>
      <c r="S1901" t="s">
        <v>8325</v>
      </c>
      <c r="T1901" t="s">
        <v>8329</v>
      </c>
    </row>
    <row r="1902" spans="1:20" ht="28.8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41188.165972222225</v>
      </c>
      <c r="K1902">
        <v>1347137731</v>
      </c>
      <c r="L1902" s="11">
        <f t="shared" si="117"/>
        <v>41160.621886574074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 s="7">
        <f t="shared" si="119"/>
        <v>50.63</v>
      </c>
      <c r="S1902" t="s">
        <v>8325</v>
      </c>
      <c r="T1902" t="s">
        <v>8329</v>
      </c>
    </row>
    <row r="1903" spans="1:20" ht="28.8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42146.291666666672</v>
      </c>
      <c r="K1903">
        <v>1429707729</v>
      </c>
      <c r="L1903" s="11">
        <f t="shared" si="117"/>
        <v>42116.29315972222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 s="7">
        <f t="shared" si="119"/>
        <v>106.8</v>
      </c>
      <c r="S1903" t="s">
        <v>8319</v>
      </c>
      <c r="T1903" t="s">
        <v>8348</v>
      </c>
    </row>
    <row r="1904" spans="1:20" ht="28.8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42067.539895833332</v>
      </c>
      <c r="K1904">
        <v>1422903447</v>
      </c>
      <c r="L1904" s="11">
        <f t="shared" si="117"/>
        <v>42037.539895833332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 s="7">
        <f t="shared" si="119"/>
        <v>4</v>
      </c>
      <c r="S1904" t="s">
        <v>8319</v>
      </c>
      <c r="T1904" t="s">
        <v>8348</v>
      </c>
    </row>
    <row r="1905" spans="1:20" ht="28.8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42762.520729166667</v>
      </c>
      <c r="K1905">
        <v>1480357791</v>
      </c>
      <c r="L1905" s="11">
        <f t="shared" si="117"/>
        <v>42702.520729166667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 s="7">
        <f t="shared" si="119"/>
        <v>34.1</v>
      </c>
      <c r="S1905" t="s">
        <v>8319</v>
      </c>
      <c r="T1905" t="s">
        <v>8348</v>
      </c>
    </row>
    <row r="1906" spans="1:20" ht="28.8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42371.435428240744</v>
      </c>
      <c r="K1906">
        <v>1447864021</v>
      </c>
      <c r="L1906" s="11">
        <f t="shared" si="117"/>
        <v>42326.435428240744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 s="7">
        <f t="shared" si="119"/>
        <v>25</v>
      </c>
      <c r="S1906" t="s">
        <v>8319</v>
      </c>
      <c r="T1906" t="s">
        <v>8348</v>
      </c>
    </row>
    <row r="1907" spans="1:20" ht="28.8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41889.675856481481</v>
      </c>
      <c r="K1907">
        <v>1407535994</v>
      </c>
      <c r="L1907" s="11">
        <f t="shared" si="117"/>
        <v>41859.675856481481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 s="7">
        <f t="shared" si="119"/>
        <v>10.5</v>
      </c>
      <c r="S1907" t="s">
        <v>8319</v>
      </c>
      <c r="T1907" t="s">
        <v>8348</v>
      </c>
    </row>
    <row r="1908" spans="1:20" ht="28.8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42544.421099537038</v>
      </c>
      <c r="K1908">
        <v>1464105983</v>
      </c>
      <c r="L1908" s="11">
        <f t="shared" si="117"/>
        <v>42514.421099537038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 s="7">
        <f t="shared" si="119"/>
        <v>215.96</v>
      </c>
      <c r="S1908" t="s">
        <v>8319</v>
      </c>
      <c r="T1908" t="s">
        <v>8348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41782.337094907409</v>
      </c>
      <c r="K1909">
        <v>1399557925</v>
      </c>
      <c r="L1909" s="11">
        <f t="shared" si="117"/>
        <v>41767.337094907409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 s="7">
        <f t="shared" si="119"/>
        <v>21.25</v>
      </c>
      <c r="S1909" t="s">
        <v>8319</v>
      </c>
      <c r="T1909" t="s">
        <v>8348</v>
      </c>
    </row>
    <row r="1910" spans="1:20" ht="28.8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42733.667824074073</v>
      </c>
      <c r="K1910">
        <v>1480456900</v>
      </c>
      <c r="L1910" s="11">
        <f t="shared" si="117"/>
        <v>42703.667824074073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 s="7">
        <f t="shared" si="119"/>
        <v>108.25</v>
      </c>
      <c r="S1910" t="s">
        <v>8319</v>
      </c>
      <c r="T1910" t="s">
        <v>8348</v>
      </c>
    </row>
    <row r="1911" spans="1:20" ht="28.8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41935.179155092592</v>
      </c>
      <c r="K1911">
        <v>1411467479</v>
      </c>
      <c r="L1911" s="11">
        <f t="shared" si="117"/>
        <v>41905.179155092592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 s="7">
        <f t="shared" si="119"/>
        <v>129.97</v>
      </c>
      <c r="S1911" t="s">
        <v>8319</v>
      </c>
      <c r="T1911" t="s">
        <v>8348</v>
      </c>
    </row>
    <row r="1912" spans="1:20" ht="28.8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42308.697916666672</v>
      </c>
      <c r="K1912">
        <v>1442531217</v>
      </c>
      <c r="L1912" s="11">
        <f t="shared" si="117"/>
        <v>42264.713159722218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 s="7">
        <f t="shared" si="119"/>
        <v>117.49</v>
      </c>
      <c r="S1912" t="s">
        <v>8319</v>
      </c>
      <c r="T1912" t="s">
        <v>8348</v>
      </c>
    </row>
    <row r="1913" spans="1:20" ht="28.8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41859.783958333333</v>
      </c>
      <c r="K1913">
        <v>1404953334</v>
      </c>
      <c r="L1913" s="11">
        <f t="shared" si="117"/>
        <v>41829.783958333333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 s="7">
        <f t="shared" si="119"/>
        <v>10</v>
      </c>
      <c r="S1913" t="s">
        <v>8319</v>
      </c>
      <c r="T1913" t="s">
        <v>8348</v>
      </c>
    </row>
    <row r="1914" spans="1:20" ht="28.8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42158.976388888885</v>
      </c>
      <c r="K1914">
        <v>1430803560</v>
      </c>
      <c r="L1914" s="11">
        <f t="shared" si="117"/>
        <v>42128.976388888885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 s="7">
        <f t="shared" si="119"/>
        <v>70.599999999999994</v>
      </c>
      <c r="S1914" t="s">
        <v>8319</v>
      </c>
      <c r="T1914" t="s">
        <v>8348</v>
      </c>
    </row>
    <row r="1915" spans="1:20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41920.261319444442</v>
      </c>
      <c r="K1915">
        <v>1410178578</v>
      </c>
      <c r="L1915" s="11">
        <f t="shared" si="117"/>
        <v>41890.261319444442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 s="7">
        <f t="shared" si="119"/>
        <v>24.5</v>
      </c>
      <c r="S1915" t="s">
        <v>8319</v>
      </c>
      <c r="T1915" t="s">
        <v>8348</v>
      </c>
    </row>
    <row r="1916" spans="1:20" ht="28.8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41943.915972222225</v>
      </c>
      <c r="K1916">
        <v>1413519073</v>
      </c>
      <c r="L1916" s="11">
        <f t="shared" si="117"/>
        <v>41928.924456018518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 s="7">
        <f t="shared" si="119"/>
        <v>30</v>
      </c>
      <c r="S1916" t="s">
        <v>8319</v>
      </c>
      <c r="T1916" t="s">
        <v>8348</v>
      </c>
    </row>
    <row r="1917" spans="1:20" ht="28.8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41883.79886574074</v>
      </c>
      <c r="K1917">
        <v>1407892222</v>
      </c>
      <c r="L1917" s="11">
        <f t="shared" si="117"/>
        <v>41863.79886574074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 s="7">
        <f t="shared" si="119"/>
        <v>2</v>
      </c>
      <c r="S1917" t="s">
        <v>8319</v>
      </c>
      <c r="T1917" t="s">
        <v>8348</v>
      </c>
    </row>
    <row r="1918" spans="1:20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42681.508969907409</v>
      </c>
      <c r="K1918">
        <v>1476378775</v>
      </c>
      <c r="L1918" s="11">
        <f t="shared" si="117"/>
        <v>42656.467303240745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 s="7">
        <f t="shared" si="119"/>
        <v>17</v>
      </c>
      <c r="S1918" t="s">
        <v>8319</v>
      </c>
      <c r="T1918" t="s">
        <v>8348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42776.020057870366</v>
      </c>
      <c r="K1919">
        <v>1484116133</v>
      </c>
      <c r="L1919" s="11">
        <f t="shared" si="117"/>
        <v>42746.020057870366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 s="7">
        <f t="shared" si="119"/>
        <v>2928.93</v>
      </c>
      <c r="S1919" t="s">
        <v>8319</v>
      </c>
      <c r="T1919" t="s">
        <v>8348</v>
      </c>
    </row>
    <row r="1920" spans="1:20" ht="28.8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41863.539942129632</v>
      </c>
      <c r="K1920">
        <v>1404845851</v>
      </c>
      <c r="L1920" s="11">
        <f t="shared" si="117"/>
        <v>41828.539942129632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 s="7">
        <f t="shared" si="119"/>
        <v>28.89</v>
      </c>
      <c r="S1920" t="s">
        <v>8319</v>
      </c>
      <c r="T1920" t="s">
        <v>8348</v>
      </c>
    </row>
    <row r="1921" spans="1:20" ht="28.8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42143.625567129624</v>
      </c>
      <c r="K1921">
        <v>1429477249</v>
      </c>
      <c r="L1921" s="11">
        <f t="shared" si="117"/>
        <v>42113.625567129624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 s="7">
        <f t="shared" si="119"/>
        <v>29.63</v>
      </c>
      <c r="S1921" t="s">
        <v>8319</v>
      </c>
      <c r="T1921" t="s">
        <v>8348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42298.708333333328</v>
      </c>
      <c r="K1922">
        <v>1443042061</v>
      </c>
      <c r="L1922" s="11">
        <f t="shared" si="117"/>
        <v>42270.625706018516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 s="7">
        <f t="shared" si="119"/>
        <v>40.98</v>
      </c>
      <c r="S1922" t="s">
        <v>8319</v>
      </c>
      <c r="T1922" t="s">
        <v>8348</v>
      </c>
    </row>
    <row r="1923" spans="1:20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 1, 1)+(-6/24)</f>
        <v>41103.971562500003</v>
      </c>
      <c r="K1923">
        <v>1339651143</v>
      </c>
      <c r="L1923" s="11">
        <f t="shared" ref="L1923:L1986" si="121">(((K1923/60)/60)/24)+DATE(1970,1,1)+(-6/24)</f>
        <v>41073.971562500003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 s="7">
        <f t="shared" ref="R1923:R1986" si="123">ROUND(E1923/N1923, 2)</f>
        <v>54</v>
      </c>
      <c r="S1923" t="s">
        <v>8325</v>
      </c>
      <c r="T1923" t="s">
        <v>8329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41620.005868055552</v>
      </c>
      <c r="K1924">
        <v>1384236507</v>
      </c>
      <c r="L1924" s="11">
        <f t="shared" si="121"/>
        <v>41590.005868055552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 s="7">
        <f t="shared" si="123"/>
        <v>36.11</v>
      </c>
      <c r="S1924" t="s">
        <v>8325</v>
      </c>
      <c r="T1924" t="s">
        <v>8329</v>
      </c>
    </row>
    <row r="1925" spans="1:20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40812.957638888889</v>
      </c>
      <c r="K1925">
        <v>1313612532</v>
      </c>
      <c r="L1925" s="11">
        <f t="shared" si="121"/>
        <v>40772.598749999997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 s="7">
        <f t="shared" si="123"/>
        <v>23.15</v>
      </c>
      <c r="S1925" t="s">
        <v>8325</v>
      </c>
      <c r="T1925" t="s">
        <v>8329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41654.564583333333</v>
      </c>
      <c r="K1926">
        <v>1387390555</v>
      </c>
      <c r="L1926" s="11">
        <f t="shared" si="121"/>
        <v>41626.511053240742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 s="7">
        <f t="shared" si="123"/>
        <v>104</v>
      </c>
      <c r="S1926" t="s">
        <v>8325</v>
      </c>
      <c r="T1926" t="s">
        <v>8329</v>
      </c>
    </row>
    <row r="1927" spans="1:20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41557.75</v>
      </c>
      <c r="K1927">
        <v>1379540288</v>
      </c>
      <c r="L1927" s="11">
        <f t="shared" si="121"/>
        <v>41535.65148148148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 s="7">
        <f t="shared" si="123"/>
        <v>31.83</v>
      </c>
      <c r="S1927" t="s">
        <v>8325</v>
      </c>
      <c r="T1927" t="s">
        <v>8329</v>
      </c>
    </row>
    <row r="1928" spans="1:20" ht="28.8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40483.768055555556</v>
      </c>
      <c r="K1928">
        <v>1286319256</v>
      </c>
      <c r="L1928" s="11">
        <f t="shared" si="121"/>
        <v>40456.704351851848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 s="7">
        <f t="shared" si="123"/>
        <v>27.39</v>
      </c>
      <c r="S1928" t="s">
        <v>8325</v>
      </c>
      <c r="T1928" t="s">
        <v>8329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40975.957638888889</v>
      </c>
      <c r="K1929">
        <v>1329856839</v>
      </c>
      <c r="L1929" s="11">
        <f t="shared" si="121"/>
        <v>40960.611562500002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 s="7">
        <f t="shared" si="123"/>
        <v>56.36</v>
      </c>
      <c r="S1929" t="s">
        <v>8325</v>
      </c>
      <c r="T1929" t="s">
        <v>8329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41401.398078703707</v>
      </c>
      <c r="K1930">
        <v>1365348794</v>
      </c>
      <c r="L1930" s="11">
        <f t="shared" si="121"/>
        <v>41371.398078703707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 s="7">
        <f t="shared" si="123"/>
        <v>77.349999999999994</v>
      </c>
      <c r="S1930" t="s">
        <v>8325</v>
      </c>
      <c r="T1930" t="s">
        <v>8329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40728.771597222221</v>
      </c>
      <c r="K1931">
        <v>1306197066</v>
      </c>
      <c r="L1931" s="11">
        <f t="shared" si="121"/>
        <v>40686.771597222221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 s="7">
        <f t="shared" si="123"/>
        <v>42.8</v>
      </c>
      <c r="S1931" t="s">
        <v>8325</v>
      </c>
      <c r="T1931" t="s">
        <v>8329</v>
      </c>
    </row>
    <row r="1932" spans="1:20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41462.308819444443</v>
      </c>
      <c r="K1932">
        <v>1368019482</v>
      </c>
      <c r="L1932" s="11">
        <f t="shared" si="121"/>
        <v>41402.308819444443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 s="7">
        <f t="shared" si="123"/>
        <v>48.85</v>
      </c>
      <c r="S1932" t="s">
        <v>8325</v>
      </c>
      <c r="T1932" t="s">
        <v>8329</v>
      </c>
    </row>
    <row r="1933" spans="1:20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41050.895833333336</v>
      </c>
      <c r="K1933">
        <v>1336512309</v>
      </c>
      <c r="L1933" s="11">
        <f t="shared" si="121"/>
        <v>41037.642465277779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 s="7">
        <f t="shared" si="123"/>
        <v>48.24</v>
      </c>
      <c r="S1933" t="s">
        <v>8325</v>
      </c>
      <c r="T1933" t="s">
        <v>8329</v>
      </c>
    </row>
    <row r="1934" spans="1:20" ht="28.8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40932.559872685182</v>
      </c>
      <c r="K1934">
        <v>1325618773</v>
      </c>
      <c r="L1934" s="11">
        <f t="shared" si="121"/>
        <v>40911.559872685182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 s="7">
        <f t="shared" si="123"/>
        <v>70.209999999999994</v>
      </c>
      <c r="S1934" t="s">
        <v>8325</v>
      </c>
      <c r="T1934" t="s">
        <v>8329</v>
      </c>
    </row>
    <row r="1935" spans="1:20" ht="28.8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41908.880868055552</v>
      </c>
      <c r="K1935">
        <v>1409195307</v>
      </c>
      <c r="L1935" s="11">
        <f t="shared" si="121"/>
        <v>41878.880868055552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 s="7">
        <f t="shared" si="123"/>
        <v>94.05</v>
      </c>
      <c r="S1935" t="s">
        <v>8325</v>
      </c>
      <c r="T1935" t="s">
        <v>8329</v>
      </c>
    </row>
    <row r="1936" spans="1:20" ht="28.8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40901.958333333336</v>
      </c>
      <c r="K1936">
        <v>1321649321</v>
      </c>
      <c r="L1936" s="11">
        <f t="shared" si="121"/>
        <v>40865.617141203707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 s="7">
        <f t="shared" si="123"/>
        <v>80.27</v>
      </c>
      <c r="S1936" t="s">
        <v>8325</v>
      </c>
      <c r="T1936" t="s">
        <v>8329</v>
      </c>
    </row>
    <row r="1937" spans="1:20" ht="28.8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41810.957638888889</v>
      </c>
      <c r="K1937">
        <v>1400106171</v>
      </c>
      <c r="L1937" s="11">
        <f t="shared" si="121"/>
        <v>41773.682534722226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 s="7">
        <f t="shared" si="123"/>
        <v>54.2</v>
      </c>
      <c r="S1937" t="s">
        <v>8325</v>
      </c>
      <c r="T1937" t="s">
        <v>8329</v>
      </c>
    </row>
    <row r="1938" spans="1:20" ht="28.8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40882.999305555553</v>
      </c>
      <c r="K1938">
        <v>1320528070</v>
      </c>
      <c r="L1938" s="11">
        <f t="shared" si="121"/>
        <v>40852.639699074076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 s="7">
        <f t="shared" si="123"/>
        <v>60.27</v>
      </c>
      <c r="S1938" t="s">
        <v>8325</v>
      </c>
      <c r="T1938" t="s">
        <v>8329</v>
      </c>
    </row>
    <row r="1939" spans="1:20" ht="28.8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41074.915972222225</v>
      </c>
      <c r="K1939">
        <v>1338346281</v>
      </c>
      <c r="L1939" s="11">
        <f t="shared" si="121"/>
        <v>41058.868993055556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 s="7">
        <f t="shared" si="123"/>
        <v>38.74</v>
      </c>
      <c r="S1939" t="s">
        <v>8325</v>
      </c>
      <c r="T1939" t="s">
        <v>8329</v>
      </c>
    </row>
    <row r="1940" spans="1:20" ht="28.8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41456.958333333336</v>
      </c>
      <c r="K1940">
        <v>1370067231</v>
      </c>
      <c r="L1940" s="11">
        <f t="shared" si="121"/>
        <v>41426.009618055556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 s="7">
        <f t="shared" si="123"/>
        <v>152.54</v>
      </c>
      <c r="S1940" t="s">
        <v>8325</v>
      </c>
      <c r="T1940" t="s">
        <v>8329</v>
      </c>
    </row>
    <row r="1941" spans="1:20" ht="28.8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41343.693379629629</v>
      </c>
      <c r="K1941">
        <v>1360366708</v>
      </c>
      <c r="L1941" s="11">
        <f t="shared" si="121"/>
        <v>41313.735046296293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 s="7">
        <f t="shared" si="123"/>
        <v>115.31</v>
      </c>
      <c r="S1941" t="s">
        <v>8325</v>
      </c>
      <c r="T1941" t="s">
        <v>8329</v>
      </c>
    </row>
    <row r="1942" spans="1:20" ht="28.8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40708.915972222225</v>
      </c>
      <c r="K1942">
        <v>1304770233</v>
      </c>
      <c r="L1942" s="11">
        <f t="shared" si="121"/>
        <v>40670.257326388892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 s="7">
        <f t="shared" si="123"/>
        <v>35.840000000000003</v>
      </c>
      <c r="S1942" t="s">
        <v>8325</v>
      </c>
      <c r="T1942" t="s">
        <v>8329</v>
      </c>
    </row>
    <row r="1943" spans="1:20" ht="28.8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41774.040868055556</v>
      </c>
      <c r="K1943">
        <v>1397545131</v>
      </c>
      <c r="L1943" s="11">
        <f t="shared" si="121"/>
        <v>41744.040868055556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 s="7">
        <f t="shared" si="123"/>
        <v>64.569999999999993</v>
      </c>
      <c r="S1943" t="s">
        <v>8319</v>
      </c>
      <c r="T1943" t="s">
        <v>8349</v>
      </c>
    </row>
    <row r="1944" spans="1:20" ht="28.8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40728.578009259261</v>
      </c>
      <c r="K1944">
        <v>1302033140</v>
      </c>
      <c r="L1944" s="11">
        <f t="shared" si="121"/>
        <v>40638.578009259261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 s="7">
        <f t="shared" si="123"/>
        <v>87.44</v>
      </c>
      <c r="S1944" t="s">
        <v>8319</v>
      </c>
      <c r="T1944" t="s">
        <v>8349</v>
      </c>
    </row>
    <row r="1945" spans="1:20" ht="28.8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42593.019861111112</v>
      </c>
      <c r="K1945">
        <v>1467008916</v>
      </c>
      <c r="L1945" s="11">
        <f t="shared" si="121"/>
        <v>42548.019861111112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 s="7">
        <f t="shared" si="123"/>
        <v>68.819999999999993</v>
      </c>
      <c r="S1945" t="s">
        <v>8319</v>
      </c>
      <c r="T1945" t="s">
        <v>8349</v>
      </c>
    </row>
    <row r="1946" spans="1:20" ht="28.8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41760.334374999999</v>
      </c>
      <c r="K1946">
        <v>1396360890</v>
      </c>
      <c r="L1946" s="11">
        <f t="shared" si="121"/>
        <v>41730.334374999999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 s="7">
        <f t="shared" si="123"/>
        <v>176.2</v>
      </c>
      <c r="S1946" t="s">
        <v>8319</v>
      </c>
      <c r="T1946" t="s">
        <v>8349</v>
      </c>
    </row>
    <row r="1947" spans="1:20" ht="28.8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42197.001828703709</v>
      </c>
      <c r="K1947">
        <v>1433224958</v>
      </c>
      <c r="L1947" s="11">
        <f t="shared" si="121"/>
        <v>42157.001828703709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 s="7">
        <f t="shared" si="123"/>
        <v>511.79</v>
      </c>
      <c r="S1947" t="s">
        <v>8319</v>
      </c>
      <c r="T1947" t="s">
        <v>8349</v>
      </c>
    </row>
    <row r="1948" spans="1:20" ht="28.8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41748.858344907407</v>
      </c>
      <c r="K1948">
        <v>1392780961</v>
      </c>
      <c r="L1948" s="11">
        <f t="shared" si="121"/>
        <v>41688.900011574071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 s="7">
        <f t="shared" si="123"/>
        <v>160.44</v>
      </c>
      <c r="S1948" t="s">
        <v>8319</v>
      </c>
      <c r="T1948" t="s">
        <v>8349</v>
      </c>
    </row>
    <row r="1949" spans="1:20" ht="28.8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40139.999305555553</v>
      </c>
      <c r="K1949">
        <v>1255730520</v>
      </c>
      <c r="L1949" s="11">
        <f t="shared" si="121"/>
        <v>40102.668055555558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 s="7">
        <f t="shared" si="123"/>
        <v>35</v>
      </c>
      <c r="S1949" t="s">
        <v>8319</v>
      </c>
      <c r="T1949" t="s">
        <v>8349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42527.459722222222</v>
      </c>
      <c r="K1950">
        <v>1460557809</v>
      </c>
      <c r="L1950" s="11">
        <f t="shared" si="121"/>
        <v>42473.354270833333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 s="7">
        <f t="shared" si="123"/>
        <v>188.51</v>
      </c>
      <c r="S1950" t="s">
        <v>8319</v>
      </c>
      <c r="T1950" t="s">
        <v>8349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41830.173043981478</v>
      </c>
      <c r="K1951">
        <v>1402394951</v>
      </c>
      <c r="L1951" s="11">
        <f t="shared" si="121"/>
        <v>41800.173043981478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 s="7">
        <f t="shared" si="123"/>
        <v>56.2</v>
      </c>
      <c r="S1951" t="s">
        <v>8319</v>
      </c>
      <c r="T1951" t="s">
        <v>8349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40654.931400462963</v>
      </c>
      <c r="K1952">
        <v>1300767673</v>
      </c>
      <c r="L1952" s="11">
        <f t="shared" si="121"/>
        <v>40623.931400462963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 s="7">
        <f t="shared" si="123"/>
        <v>51.31</v>
      </c>
      <c r="S1952" t="s">
        <v>8319</v>
      </c>
      <c r="T1952" t="s">
        <v>8349</v>
      </c>
    </row>
    <row r="1953" spans="1:20" ht="28.8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42681.212233796294</v>
      </c>
      <c r="K1953">
        <v>1475921137</v>
      </c>
      <c r="L1953" s="11">
        <f t="shared" si="121"/>
        <v>42651.170567129629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 s="7">
        <f t="shared" si="123"/>
        <v>127.36</v>
      </c>
      <c r="S1953" t="s">
        <v>8319</v>
      </c>
      <c r="T1953" t="s">
        <v>8349</v>
      </c>
    </row>
    <row r="1954" spans="1:20" ht="28.8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41563.35665509259</v>
      </c>
      <c r="K1954">
        <v>1378737215</v>
      </c>
      <c r="L1954" s="11">
        <f t="shared" si="121"/>
        <v>41526.35665509259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 s="7">
        <f t="shared" si="123"/>
        <v>101.86</v>
      </c>
      <c r="S1954" t="s">
        <v>8319</v>
      </c>
      <c r="T1954" t="s">
        <v>8349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40969.875</v>
      </c>
      <c r="K1955">
        <v>1328158065</v>
      </c>
      <c r="L1955" s="11">
        <f t="shared" si="121"/>
        <v>40940.949826388889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 s="7">
        <f t="shared" si="123"/>
        <v>230.56</v>
      </c>
      <c r="S1955" t="s">
        <v>8319</v>
      </c>
      <c r="T1955" t="s">
        <v>8349</v>
      </c>
    </row>
    <row r="1956" spans="1:20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42440.958333333328</v>
      </c>
      <c r="K1956">
        <v>1453730176</v>
      </c>
      <c r="L1956" s="11">
        <f t="shared" si="121"/>
        <v>42394.330740740741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 s="7">
        <f t="shared" si="123"/>
        <v>842.11</v>
      </c>
      <c r="S1956" t="s">
        <v>8319</v>
      </c>
      <c r="T1956" t="s">
        <v>8349</v>
      </c>
    </row>
    <row r="1957" spans="1:20" ht="28.8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41052.541666666664</v>
      </c>
      <c r="K1957">
        <v>1334989881</v>
      </c>
      <c r="L1957" s="11">
        <f t="shared" si="121"/>
        <v>41020.021770833337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 s="7">
        <f t="shared" si="123"/>
        <v>577.28</v>
      </c>
      <c r="S1957" t="s">
        <v>8319</v>
      </c>
      <c r="T1957" t="s">
        <v>8349</v>
      </c>
    </row>
    <row r="1958" spans="1:20" ht="28.8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42112.632002314815</v>
      </c>
      <c r="K1958">
        <v>1425507005</v>
      </c>
      <c r="L1958" s="11">
        <f t="shared" si="121"/>
        <v>42067.673668981486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 s="7">
        <f t="shared" si="123"/>
        <v>483.34</v>
      </c>
      <c r="S1958" t="s">
        <v>8319</v>
      </c>
      <c r="T1958" t="s">
        <v>8349</v>
      </c>
    </row>
    <row r="1959" spans="1:20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41208.848530092589</v>
      </c>
      <c r="K1959">
        <v>1348712513</v>
      </c>
      <c r="L1959" s="11">
        <f t="shared" si="121"/>
        <v>41178.848530092589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 s="7">
        <f t="shared" si="123"/>
        <v>76.14</v>
      </c>
      <c r="S1959" t="s">
        <v>8319</v>
      </c>
      <c r="T1959" t="s">
        <v>8349</v>
      </c>
    </row>
    <row r="1960" spans="1:20" ht="28.8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41356.69630787037</v>
      </c>
      <c r="K1960">
        <v>1361490161</v>
      </c>
      <c r="L1960" s="11">
        <f t="shared" si="121"/>
        <v>41326.737974537034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 s="7">
        <f t="shared" si="123"/>
        <v>74.11</v>
      </c>
      <c r="S1960" t="s">
        <v>8319</v>
      </c>
      <c r="T1960" t="s">
        <v>8349</v>
      </c>
    </row>
    <row r="1961" spans="1:20" ht="28.8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41912.75</v>
      </c>
      <c r="K1961">
        <v>1408565860</v>
      </c>
      <c r="L1961" s="11">
        <f t="shared" si="121"/>
        <v>41871.595601851855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 s="7">
        <f t="shared" si="123"/>
        <v>36.97</v>
      </c>
      <c r="S1961" t="s">
        <v>8319</v>
      </c>
      <c r="T1961" t="s">
        <v>8349</v>
      </c>
    </row>
    <row r="1962" spans="1:20" ht="28.8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41994.112743055557</v>
      </c>
      <c r="K1962">
        <v>1416559341</v>
      </c>
      <c r="L1962" s="11">
        <f t="shared" si="121"/>
        <v>41964.112743055557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 s="7">
        <f t="shared" si="123"/>
        <v>2500.9699999999998</v>
      </c>
      <c r="S1962" t="s">
        <v>8319</v>
      </c>
      <c r="T1962" t="s">
        <v>8349</v>
      </c>
    </row>
    <row r="1963" spans="1:20" ht="28.8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41187.915972222225</v>
      </c>
      <c r="K1963">
        <v>1346042417</v>
      </c>
      <c r="L1963" s="11">
        <f t="shared" si="121"/>
        <v>41147.944641203707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 s="7">
        <f t="shared" si="123"/>
        <v>67.69</v>
      </c>
      <c r="S1963" t="s">
        <v>8319</v>
      </c>
      <c r="T1963" t="s">
        <v>8349</v>
      </c>
    </row>
    <row r="1964" spans="1:20" ht="28.8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41772.530509259261</v>
      </c>
      <c r="K1964">
        <v>1397414636</v>
      </c>
      <c r="L1964" s="11">
        <f t="shared" si="121"/>
        <v>41742.530509259261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 s="7">
        <f t="shared" si="123"/>
        <v>63.05</v>
      </c>
      <c r="S1964" t="s">
        <v>8319</v>
      </c>
      <c r="T1964" t="s">
        <v>8349</v>
      </c>
    </row>
    <row r="1965" spans="1:20" ht="28.8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41898.179791666669</v>
      </c>
      <c r="K1965">
        <v>1407838734</v>
      </c>
      <c r="L1965" s="11">
        <f t="shared" si="121"/>
        <v>41863.179791666669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 s="7">
        <f t="shared" si="123"/>
        <v>117.6</v>
      </c>
      <c r="S1965" t="s">
        <v>8319</v>
      </c>
      <c r="T1965" t="s">
        <v>8349</v>
      </c>
    </row>
    <row r="1966" spans="1:20" ht="28.8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42482.022824074069</v>
      </c>
      <c r="K1966">
        <v>1458714772</v>
      </c>
      <c r="L1966" s="11">
        <f t="shared" si="121"/>
        <v>42452.022824074069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 s="7">
        <f t="shared" si="123"/>
        <v>180.75</v>
      </c>
      <c r="S1966" t="s">
        <v>8319</v>
      </c>
      <c r="T1966" t="s">
        <v>8349</v>
      </c>
    </row>
    <row r="1967" spans="1:20" ht="28.8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40919.791666666664</v>
      </c>
      <c r="K1967">
        <v>1324433310</v>
      </c>
      <c r="L1967" s="11">
        <f t="shared" si="121"/>
        <v>40897.839236111111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 s="7">
        <f t="shared" si="123"/>
        <v>127.32</v>
      </c>
      <c r="S1967" t="s">
        <v>8319</v>
      </c>
      <c r="T1967" t="s">
        <v>8349</v>
      </c>
    </row>
    <row r="1968" spans="1:20" ht="28.8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41865.290486111109</v>
      </c>
      <c r="K1968">
        <v>1405429098</v>
      </c>
      <c r="L1968" s="11">
        <f t="shared" si="121"/>
        <v>41835.290486111109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 s="7">
        <f t="shared" si="123"/>
        <v>136.63999999999999</v>
      </c>
      <c r="S1968" t="s">
        <v>8319</v>
      </c>
      <c r="T1968" t="s">
        <v>8349</v>
      </c>
    </row>
    <row r="1969" spans="1:20" ht="28.8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41760.413530092592</v>
      </c>
      <c r="K1969">
        <v>1396367729</v>
      </c>
      <c r="L1969" s="11">
        <f t="shared" si="121"/>
        <v>41730.413530092592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 s="7">
        <f t="shared" si="123"/>
        <v>182.78</v>
      </c>
      <c r="S1969" t="s">
        <v>8319</v>
      </c>
      <c r="T1969" t="s">
        <v>8349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42707.378645833334</v>
      </c>
      <c r="K1970">
        <v>1478095515</v>
      </c>
      <c r="L1970" s="11">
        <f t="shared" si="121"/>
        <v>42676.336979166663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 s="7">
        <f t="shared" si="123"/>
        <v>279.38</v>
      </c>
      <c r="S1970" t="s">
        <v>8319</v>
      </c>
      <c r="T1970" t="s">
        <v>8349</v>
      </c>
    </row>
    <row r="1971" spans="1:20" ht="28.8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42587.542453703703</v>
      </c>
      <c r="K1971">
        <v>1467831668</v>
      </c>
      <c r="L1971" s="11">
        <f t="shared" si="121"/>
        <v>42557.542453703703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 s="7">
        <f t="shared" si="123"/>
        <v>61.38</v>
      </c>
      <c r="S1971" t="s">
        <v>8319</v>
      </c>
      <c r="T1971" t="s">
        <v>8349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41383.901631944449</v>
      </c>
      <c r="K1972">
        <v>1361248701</v>
      </c>
      <c r="L1972" s="11">
        <f t="shared" si="121"/>
        <v>41323.943298611113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 s="7">
        <f t="shared" si="123"/>
        <v>80.73</v>
      </c>
      <c r="S1972" t="s">
        <v>8319</v>
      </c>
      <c r="T1972" t="s">
        <v>8349</v>
      </c>
    </row>
    <row r="1973" spans="1:20" ht="28.8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41592.916666666664</v>
      </c>
      <c r="K1973">
        <v>1381752061</v>
      </c>
      <c r="L1973" s="11">
        <f t="shared" si="121"/>
        <v>41561.250706018516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 s="7">
        <f t="shared" si="123"/>
        <v>272.36</v>
      </c>
      <c r="S1973" t="s">
        <v>8319</v>
      </c>
      <c r="T1973" t="s">
        <v>8349</v>
      </c>
    </row>
    <row r="1974" spans="1:20" ht="28.8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41230.803749999999</v>
      </c>
      <c r="K1974">
        <v>1350605844</v>
      </c>
      <c r="L1974" s="11">
        <f t="shared" si="121"/>
        <v>41200.762083333335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 s="7">
        <f t="shared" si="123"/>
        <v>70.849999999999994</v>
      </c>
      <c r="S1974" t="s">
        <v>8319</v>
      </c>
      <c r="T1974" t="s">
        <v>8349</v>
      </c>
    </row>
    <row r="1975" spans="1:20" ht="28.8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42588.041666666672</v>
      </c>
      <c r="K1975">
        <v>1467134464</v>
      </c>
      <c r="L1975" s="11">
        <f t="shared" si="121"/>
        <v>42549.472962962958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 s="7">
        <f t="shared" si="123"/>
        <v>247.94</v>
      </c>
      <c r="S1975" t="s">
        <v>8319</v>
      </c>
      <c r="T1975" t="s">
        <v>8349</v>
      </c>
    </row>
    <row r="1976" spans="1:20" ht="28.8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41505.084131944444</v>
      </c>
      <c r="K1976">
        <v>1371715269</v>
      </c>
      <c r="L1976" s="11">
        <f t="shared" si="121"/>
        <v>41445.084131944444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 s="7">
        <f t="shared" si="123"/>
        <v>186.81</v>
      </c>
      <c r="S1976" t="s">
        <v>8319</v>
      </c>
      <c r="T1976" t="s">
        <v>8349</v>
      </c>
    </row>
    <row r="1977" spans="1:20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41343.505219907405</v>
      </c>
      <c r="K1977">
        <v>1360346851</v>
      </c>
      <c r="L1977" s="11">
        <f t="shared" si="121"/>
        <v>41313.505219907405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 s="7">
        <f t="shared" si="123"/>
        <v>131.99</v>
      </c>
      <c r="S1977" t="s">
        <v>8319</v>
      </c>
      <c r="T1977" t="s">
        <v>8349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41468.649594907409</v>
      </c>
      <c r="K1978">
        <v>1371159325</v>
      </c>
      <c r="L1978" s="11">
        <f t="shared" si="121"/>
        <v>41438.649594907409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 s="7">
        <f t="shared" si="123"/>
        <v>29.31</v>
      </c>
      <c r="S1978" t="s">
        <v>8319</v>
      </c>
      <c r="T1978" t="s">
        <v>8349</v>
      </c>
    </row>
    <row r="1979" spans="1:20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42357.082638888889</v>
      </c>
      <c r="K1979">
        <v>1446527540</v>
      </c>
      <c r="L1979" s="11">
        <f t="shared" si="121"/>
        <v>42310.966898148152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 s="7">
        <f t="shared" si="123"/>
        <v>245.02</v>
      </c>
      <c r="S1979" t="s">
        <v>8319</v>
      </c>
      <c r="T1979" t="s">
        <v>8349</v>
      </c>
    </row>
    <row r="1980" spans="1:20" ht="28.8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41072.041666666664</v>
      </c>
      <c r="K1980">
        <v>1336627492</v>
      </c>
      <c r="L1980" s="11">
        <f t="shared" si="121"/>
        <v>41038.975601851853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 s="7">
        <f t="shared" si="123"/>
        <v>1323.25</v>
      </c>
      <c r="S1980" t="s">
        <v>8319</v>
      </c>
      <c r="T1980" t="s">
        <v>8349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42326.957638888889</v>
      </c>
      <c r="K1981">
        <v>1444734146</v>
      </c>
      <c r="L1981" s="11">
        <f t="shared" si="121"/>
        <v>42290.210023148145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 s="7">
        <f t="shared" si="123"/>
        <v>282.66000000000003</v>
      </c>
      <c r="S1981" t="s">
        <v>8319</v>
      </c>
      <c r="T1981" t="s">
        <v>8349</v>
      </c>
    </row>
    <row r="1982" spans="1:20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42463.250717592593</v>
      </c>
      <c r="K1982">
        <v>1456232462</v>
      </c>
      <c r="L1982" s="11">
        <f t="shared" si="121"/>
        <v>42423.292384259257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 s="7">
        <f t="shared" si="123"/>
        <v>91.21</v>
      </c>
      <c r="S1982" t="s">
        <v>8319</v>
      </c>
      <c r="T1982" t="s">
        <v>8349</v>
      </c>
    </row>
    <row r="1983" spans="1:20" ht="28.8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41829.475289351853</v>
      </c>
      <c r="K1983">
        <v>1402334665</v>
      </c>
      <c r="L1983" s="11">
        <f t="shared" si="121"/>
        <v>41799.475289351853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 s="7">
        <f t="shared" si="123"/>
        <v>31.75</v>
      </c>
      <c r="S1983" t="s">
        <v>8338</v>
      </c>
      <c r="T1983" t="s">
        <v>8350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42708.378321759257</v>
      </c>
      <c r="K1984">
        <v>1478268287</v>
      </c>
      <c r="L1984" s="11">
        <f t="shared" si="121"/>
        <v>42678.336655092593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7" t="e">
        <f t="shared" si="123"/>
        <v>#DIV/0!</v>
      </c>
      <c r="S1984" t="s">
        <v>8338</v>
      </c>
      <c r="T1984" t="s">
        <v>8350</v>
      </c>
    </row>
    <row r="1985" spans="1:20" ht="28.8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42615.041666666672</v>
      </c>
      <c r="K1985">
        <v>1470874618</v>
      </c>
      <c r="L1985" s="11">
        <f t="shared" si="121"/>
        <v>42592.761782407411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 s="7">
        <f t="shared" si="123"/>
        <v>88.69</v>
      </c>
      <c r="S1985" t="s">
        <v>8338</v>
      </c>
      <c r="T1985" t="s">
        <v>8350</v>
      </c>
    </row>
    <row r="1986" spans="1:20" ht="43.2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41973.581956018519</v>
      </c>
      <c r="K1986">
        <v>1412189881</v>
      </c>
      <c r="L1986" s="11">
        <f t="shared" si="121"/>
        <v>41913.540289351848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 s="7">
        <f t="shared" si="123"/>
        <v>453.14</v>
      </c>
      <c r="S1986" t="s">
        <v>8338</v>
      </c>
      <c r="T1986" t="s">
        <v>8350</v>
      </c>
    </row>
    <row r="1987" spans="1:20" ht="28.8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 1, 1)+(-6/24)</f>
        <v>42584.708333333328</v>
      </c>
      <c r="K1987">
        <v>1467650771</v>
      </c>
      <c r="L1987" s="11">
        <f t="shared" ref="L1987:L2050" si="125">(((K1987/60)/60)/24)+DATE(1970,1,1)+(-6/24)</f>
        <v>42555.448738425926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 s="7">
        <f t="shared" ref="R1987:R2050" si="127">ROUND(E1987/N1987, 2)</f>
        <v>12.75</v>
      </c>
      <c r="S1987" t="s">
        <v>8338</v>
      </c>
      <c r="T1987" t="s">
        <v>8350</v>
      </c>
    </row>
    <row r="1988" spans="1:20" ht="28.8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42443.142164351855</v>
      </c>
      <c r="K1988">
        <v>1455359083</v>
      </c>
      <c r="L1988" s="11">
        <f t="shared" si="125"/>
        <v>42413.183831018512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 s="7">
        <f t="shared" si="127"/>
        <v>1</v>
      </c>
      <c r="S1988" t="s">
        <v>8338</v>
      </c>
      <c r="T1988" t="s">
        <v>8350</v>
      </c>
    </row>
    <row r="1989" spans="1:20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42064.389768518522</v>
      </c>
      <c r="K1989">
        <v>1422631276</v>
      </c>
      <c r="L1989" s="11">
        <f t="shared" si="125"/>
        <v>42034.389768518522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 s="7">
        <f t="shared" si="127"/>
        <v>83.43</v>
      </c>
      <c r="S1989" t="s">
        <v>8338</v>
      </c>
      <c r="T1989" t="s">
        <v>8350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42236.513217592597</v>
      </c>
      <c r="K1990">
        <v>1437502742</v>
      </c>
      <c r="L1990" s="11">
        <f t="shared" si="125"/>
        <v>42206.513217592597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 s="7">
        <f t="shared" si="127"/>
        <v>25</v>
      </c>
      <c r="S1990" t="s">
        <v>8338</v>
      </c>
      <c r="T1990" t="s">
        <v>8350</v>
      </c>
    </row>
    <row r="1991" spans="1:20" ht="28.8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42715.430648148147</v>
      </c>
      <c r="K1991">
        <v>1478881208</v>
      </c>
      <c r="L1991" s="11">
        <f t="shared" si="125"/>
        <v>42685.430648148147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 s="7">
        <f t="shared" si="127"/>
        <v>50</v>
      </c>
      <c r="S1991" t="s">
        <v>8338</v>
      </c>
      <c r="T1991" t="s">
        <v>8350</v>
      </c>
    </row>
    <row r="1992" spans="1:20" ht="28.8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42412.945972222224</v>
      </c>
      <c r="K1992">
        <v>1454042532</v>
      </c>
      <c r="L1992" s="11">
        <f t="shared" si="125"/>
        <v>42397.945972222224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 s="7">
        <f t="shared" si="127"/>
        <v>101.8</v>
      </c>
      <c r="S1992" t="s">
        <v>8338</v>
      </c>
      <c r="T1992" t="s">
        <v>8350</v>
      </c>
    </row>
    <row r="1993" spans="1:20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42188.64335648148</v>
      </c>
      <c r="K1993">
        <v>1434144386</v>
      </c>
      <c r="L1993" s="11">
        <f t="shared" si="125"/>
        <v>42167.64335648148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 s="7">
        <f t="shared" si="127"/>
        <v>46.67</v>
      </c>
      <c r="S1993" t="s">
        <v>8338</v>
      </c>
      <c r="T1993" t="s">
        <v>8350</v>
      </c>
    </row>
    <row r="1994" spans="1:20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42052.893414351856</v>
      </c>
      <c r="K1994">
        <v>1421637991</v>
      </c>
      <c r="L1994" s="11">
        <f t="shared" si="125"/>
        <v>42022.893414351856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 s="7">
        <f t="shared" si="127"/>
        <v>1</v>
      </c>
      <c r="S1994" t="s">
        <v>8338</v>
      </c>
      <c r="T1994" t="s">
        <v>8350</v>
      </c>
    </row>
    <row r="1995" spans="1:20" ht="28.8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42359.33839120371</v>
      </c>
      <c r="K1995">
        <v>1448114837</v>
      </c>
      <c r="L1995" s="11">
        <f t="shared" si="125"/>
        <v>42329.33839120371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7" t="e">
        <f t="shared" si="127"/>
        <v>#DIV/0!</v>
      </c>
      <c r="S1995" t="s">
        <v>8338</v>
      </c>
      <c r="T1995" t="s">
        <v>8350</v>
      </c>
    </row>
    <row r="1996" spans="1:20" ht="28.8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42710.797939814816</v>
      </c>
      <c r="K1996">
        <v>1475885342</v>
      </c>
      <c r="L1996" s="11">
        <f t="shared" si="125"/>
        <v>42650.756273148145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7" t="e">
        <f t="shared" si="127"/>
        <v>#DIV/0!</v>
      </c>
      <c r="S1996" t="s">
        <v>8338</v>
      </c>
      <c r="T1996" t="s">
        <v>8350</v>
      </c>
    </row>
    <row r="1997" spans="1:20" ht="28.8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42201.652037037042</v>
      </c>
      <c r="K1997">
        <v>1435354736</v>
      </c>
      <c r="L1997" s="11">
        <f t="shared" si="125"/>
        <v>42181.652037037042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 s="7">
        <f t="shared" si="127"/>
        <v>26</v>
      </c>
      <c r="S1997" t="s">
        <v>8338</v>
      </c>
      <c r="T1997" t="s">
        <v>8350</v>
      </c>
    </row>
    <row r="1998" spans="1:20" ht="28.8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41830.569571759261</v>
      </c>
      <c r="K1998">
        <v>1402429211</v>
      </c>
      <c r="L1998" s="11">
        <f t="shared" si="125"/>
        <v>41800.569571759261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7" t="e">
        <f t="shared" si="127"/>
        <v>#DIV/0!</v>
      </c>
      <c r="S1998" t="s">
        <v>8338</v>
      </c>
      <c r="T1998" t="s">
        <v>8350</v>
      </c>
    </row>
    <row r="1999" spans="1:20" ht="28.8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41877.680694444447</v>
      </c>
      <c r="K1999">
        <v>1406499612</v>
      </c>
      <c r="L1999" s="11">
        <f t="shared" si="125"/>
        <v>41847.680694444447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7" t="e">
        <f t="shared" si="127"/>
        <v>#DIV/0!</v>
      </c>
      <c r="S1999" t="s">
        <v>8338</v>
      </c>
      <c r="T1999" t="s">
        <v>8350</v>
      </c>
    </row>
    <row r="2000" spans="1:20" ht="28.8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41851.868495370371</v>
      </c>
      <c r="K2000">
        <v>1402973438</v>
      </c>
      <c r="L2000" s="11">
        <f t="shared" si="125"/>
        <v>41806.868495370371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 s="7">
        <f t="shared" si="127"/>
        <v>218.33</v>
      </c>
      <c r="S2000" t="s">
        <v>8338</v>
      </c>
      <c r="T2000" t="s">
        <v>8350</v>
      </c>
    </row>
    <row r="2001" spans="1:20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41956.274398148147</v>
      </c>
      <c r="K2001">
        <v>1413286508</v>
      </c>
      <c r="L2001" s="11">
        <f t="shared" si="125"/>
        <v>41926.232731481483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 s="7">
        <f t="shared" si="127"/>
        <v>33.71</v>
      </c>
      <c r="S2001" t="s">
        <v>8338</v>
      </c>
      <c r="T2001" t="s">
        <v>8350</v>
      </c>
    </row>
    <row r="2002" spans="1:20" ht="28.8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42375.701539351852</v>
      </c>
      <c r="K2002">
        <v>1449528613</v>
      </c>
      <c r="L2002" s="11">
        <f t="shared" si="125"/>
        <v>42345.701539351852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 s="7">
        <f t="shared" si="127"/>
        <v>25</v>
      </c>
      <c r="S2002" t="s">
        <v>8338</v>
      </c>
      <c r="T2002" t="s">
        <v>8350</v>
      </c>
    </row>
    <row r="2003" spans="1:20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42167.583333333328</v>
      </c>
      <c r="K2003">
        <v>1431406916</v>
      </c>
      <c r="L2003" s="11">
        <f t="shared" si="125"/>
        <v>42135.959675925929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 s="7">
        <f t="shared" si="127"/>
        <v>128.38999999999999</v>
      </c>
      <c r="S2003" t="s">
        <v>8319</v>
      </c>
      <c r="T2003" t="s">
        <v>8349</v>
      </c>
    </row>
    <row r="2004" spans="1:20" ht="28.8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42758.46230324074</v>
      </c>
      <c r="K2004">
        <v>1482599143</v>
      </c>
      <c r="L2004" s="11">
        <f t="shared" si="125"/>
        <v>42728.46230324074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 s="7">
        <f t="shared" si="127"/>
        <v>78.83</v>
      </c>
      <c r="S2004" t="s">
        <v>8319</v>
      </c>
      <c r="T2004" t="s">
        <v>8349</v>
      </c>
    </row>
    <row r="2005" spans="1:20" ht="28.8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40361.708333333336</v>
      </c>
      <c r="K2005">
        <v>1276830052</v>
      </c>
      <c r="L2005" s="11">
        <f t="shared" si="125"/>
        <v>40346.875601851854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 s="7">
        <f t="shared" si="127"/>
        <v>91.76</v>
      </c>
      <c r="S2005" t="s">
        <v>8319</v>
      </c>
      <c r="T2005" t="s">
        <v>8349</v>
      </c>
    </row>
    <row r="2006" spans="1:20" ht="28.8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41830.354895833334</v>
      </c>
      <c r="K2006">
        <v>1402410663</v>
      </c>
      <c r="L2006" s="11">
        <f t="shared" si="125"/>
        <v>41800.354895833334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 s="7">
        <f t="shared" si="127"/>
        <v>331.1</v>
      </c>
      <c r="S2006" t="s">
        <v>8319</v>
      </c>
      <c r="T2006" t="s">
        <v>8349</v>
      </c>
    </row>
    <row r="2007" spans="1:20" ht="28.8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41562.915972222225</v>
      </c>
      <c r="K2007">
        <v>1379532618</v>
      </c>
      <c r="L2007" s="11">
        <f t="shared" si="125"/>
        <v>41535.562708333331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 s="7">
        <f t="shared" si="127"/>
        <v>194.26</v>
      </c>
      <c r="S2007" t="s">
        <v>8319</v>
      </c>
      <c r="T2007" t="s">
        <v>8349</v>
      </c>
    </row>
    <row r="2008" spans="1:20" ht="28.8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41976.292187500003</v>
      </c>
      <c r="K2008">
        <v>1414584045</v>
      </c>
      <c r="L2008" s="11">
        <f t="shared" si="125"/>
        <v>41941.250520833331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 s="7">
        <f t="shared" si="127"/>
        <v>408.98</v>
      </c>
      <c r="S2008" t="s">
        <v>8319</v>
      </c>
      <c r="T2008" t="s">
        <v>8349</v>
      </c>
    </row>
    <row r="2009" spans="1:20" ht="28.8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40413.916666666664</v>
      </c>
      <c r="K2009">
        <v>1276891586</v>
      </c>
      <c r="L2009" s="11">
        <f t="shared" si="125"/>
        <v>40347.587800925925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 s="7">
        <f t="shared" si="127"/>
        <v>84.46</v>
      </c>
      <c r="S2009" t="s">
        <v>8319</v>
      </c>
      <c r="T2009" t="s">
        <v>8349</v>
      </c>
    </row>
    <row r="2010" spans="1:20" ht="28.8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40805.354421296295</v>
      </c>
      <c r="K2010">
        <v>1312641022</v>
      </c>
      <c r="L2010" s="11">
        <f t="shared" si="125"/>
        <v>40761.354421296295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 s="7">
        <f t="shared" si="127"/>
        <v>44.85</v>
      </c>
      <c r="S2010" t="s">
        <v>8319</v>
      </c>
      <c r="T2010" t="s">
        <v>8349</v>
      </c>
    </row>
    <row r="2011" spans="1:20" ht="28.8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42697.115081018521</v>
      </c>
      <c r="K2011">
        <v>1476776743</v>
      </c>
      <c r="L2011" s="11">
        <f t="shared" si="125"/>
        <v>42661.073414351849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 s="7">
        <f t="shared" si="127"/>
        <v>383.36</v>
      </c>
      <c r="S2011" t="s">
        <v>8319</v>
      </c>
      <c r="T2011" t="s">
        <v>8349</v>
      </c>
    </row>
    <row r="2012" spans="1:20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42600.746423611112</v>
      </c>
      <c r="K2012">
        <v>1468972491</v>
      </c>
      <c r="L2012" s="11">
        <f t="shared" si="125"/>
        <v>42570.746423611112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 s="7">
        <f t="shared" si="127"/>
        <v>55.28</v>
      </c>
      <c r="S2012" t="s">
        <v>8319</v>
      </c>
      <c r="T2012" t="s">
        <v>8349</v>
      </c>
    </row>
    <row r="2013" spans="1:20" ht="28.8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42380.708333333328</v>
      </c>
      <c r="K2013">
        <v>1449650173</v>
      </c>
      <c r="L2013" s="11">
        <f t="shared" si="125"/>
        <v>42347.108483796299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 s="7">
        <f t="shared" si="127"/>
        <v>422.02</v>
      </c>
      <c r="S2013" t="s">
        <v>8319</v>
      </c>
      <c r="T2013" t="s">
        <v>8349</v>
      </c>
    </row>
    <row r="2014" spans="1:20" ht="28.8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42040.572233796294</v>
      </c>
      <c r="K2014">
        <v>1420573441</v>
      </c>
      <c r="L2014" s="11">
        <f t="shared" si="125"/>
        <v>42010.572233796294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 s="7">
        <f t="shared" si="127"/>
        <v>64.180000000000007</v>
      </c>
      <c r="S2014" t="s">
        <v>8319</v>
      </c>
      <c r="T2014" t="s">
        <v>8349</v>
      </c>
    </row>
    <row r="2015" spans="1:20" ht="28.8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42559.710810185185</v>
      </c>
      <c r="K2015">
        <v>1462835014</v>
      </c>
      <c r="L2015" s="11">
        <f t="shared" si="125"/>
        <v>42499.710810185185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 s="7">
        <f t="shared" si="127"/>
        <v>173.58</v>
      </c>
      <c r="S2015" t="s">
        <v>8319</v>
      </c>
      <c r="T2015" t="s">
        <v>8349</v>
      </c>
    </row>
    <row r="2016" spans="1:20" ht="28.8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41357.922905092593</v>
      </c>
      <c r="K2016">
        <v>1361250539</v>
      </c>
      <c r="L2016" s="11">
        <f t="shared" si="125"/>
        <v>41323.964571759258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 s="7">
        <f t="shared" si="127"/>
        <v>88.6</v>
      </c>
      <c r="S2016" t="s">
        <v>8319</v>
      </c>
      <c r="T2016" t="s">
        <v>8349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40795.626886574071</v>
      </c>
      <c r="K2017">
        <v>1313010163</v>
      </c>
      <c r="L2017" s="11">
        <f t="shared" si="125"/>
        <v>40765.626886574071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 s="7">
        <f t="shared" si="127"/>
        <v>50.22</v>
      </c>
      <c r="S2017" t="s">
        <v>8319</v>
      </c>
      <c r="T2017" t="s">
        <v>8349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41342.63077546296</v>
      </c>
      <c r="K2018">
        <v>1360271299</v>
      </c>
      <c r="L2018" s="11">
        <f t="shared" si="125"/>
        <v>41312.63077546296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 s="7">
        <f t="shared" si="127"/>
        <v>192.39</v>
      </c>
      <c r="S2018" t="s">
        <v>8319</v>
      </c>
      <c r="T2018" t="s">
        <v>8349</v>
      </c>
    </row>
    <row r="2019" spans="1:20" ht="28.8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40991.916666666664</v>
      </c>
      <c r="K2019">
        <v>1329873755</v>
      </c>
      <c r="L2019" s="11">
        <f t="shared" si="125"/>
        <v>40960.807349537034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 s="7">
        <f t="shared" si="127"/>
        <v>73.42</v>
      </c>
      <c r="S2019" t="s">
        <v>8319</v>
      </c>
      <c r="T2019" t="s">
        <v>8349</v>
      </c>
    </row>
    <row r="2020" spans="1:20" ht="28.8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42229.115844907406</v>
      </c>
      <c r="K2020">
        <v>1436863609</v>
      </c>
      <c r="L2020" s="11">
        <f t="shared" si="125"/>
        <v>42199.115844907406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 s="7">
        <f t="shared" si="127"/>
        <v>147.68</v>
      </c>
      <c r="S2020" t="s">
        <v>8319</v>
      </c>
      <c r="T2020" t="s">
        <v>8349</v>
      </c>
    </row>
    <row r="2021" spans="1:20" ht="28.8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42635.45857638889</v>
      </c>
      <c r="K2021">
        <v>1471971621</v>
      </c>
      <c r="L2021" s="11">
        <f t="shared" si="125"/>
        <v>42605.45857638889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 s="7">
        <f t="shared" si="127"/>
        <v>108.97</v>
      </c>
      <c r="S2021" t="s">
        <v>8319</v>
      </c>
      <c r="T2021" t="s">
        <v>8349</v>
      </c>
    </row>
    <row r="2022" spans="1:20" ht="28.8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41773.711111111108</v>
      </c>
      <c r="K2022">
        <v>1396923624</v>
      </c>
      <c r="L2022" s="11">
        <f t="shared" si="125"/>
        <v>41736.847499999996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 s="7">
        <f t="shared" si="127"/>
        <v>23.65</v>
      </c>
      <c r="S2022" t="s">
        <v>8319</v>
      </c>
      <c r="T2022" t="s">
        <v>8349</v>
      </c>
    </row>
    <row r="2023" spans="1:20" ht="28.8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41905.820567129631</v>
      </c>
      <c r="K2023">
        <v>1407634897</v>
      </c>
      <c r="L2023" s="11">
        <f t="shared" si="125"/>
        <v>41860.820567129631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 s="7">
        <f t="shared" si="127"/>
        <v>147.94999999999999</v>
      </c>
      <c r="S2023" t="s">
        <v>8319</v>
      </c>
      <c r="T2023" t="s">
        <v>8349</v>
      </c>
    </row>
    <row r="2024" spans="1:20" ht="28.8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42532.319120370375</v>
      </c>
      <c r="K2024">
        <v>1463060372</v>
      </c>
      <c r="L2024" s="11">
        <f t="shared" si="125"/>
        <v>42502.319120370375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 s="7">
        <f t="shared" si="127"/>
        <v>385.04</v>
      </c>
      <c r="S2024" t="s">
        <v>8319</v>
      </c>
      <c r="T2024" t="s">
        <v>8349</v>
      </c>
    </row>
    <row r="2025" spans="1:20" ht="28.8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42166.170752314814</v>
      </c>
      <c r="K2025">
        <v>1431425153</v>
      </c>
      <c r="L2025" s="11">
        <f t="shared" si="125"/>
        <v>42136.170752314814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 s="7">
        <f t="shared" si="127"/>
        <v>457.39</v>
      </c>
      <c r="S2025" t="s">
        <v>8319</v>
      </c>
      <c r="T2025" t="s">
        <v>8349</v>
      </c>
    </row>
    <row r="2026" spans="1:20" ht="28.8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41133.875</v>
      </c>
      <c r="K2026">
        <v>1341875544</v>
      </c>
      <c r="L2026" s="11">
        <f t="shared" si="125"/>
        <v>41099.716944444444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 s="7">
        <f t="shared" si="127"/>
        <v>222.99</v>
      </c>
      <c r="S2026" t="s">
        <v>8319</v>
      </c>
      <c r="T2026" t="s">
        <v>8349</v>
      </c>
    </row>
    <row r="2027" spans="1:20" ht="28.8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42165.934560185182</v>
      </c>
      <c r="K2027">
        <v>1431404746</v>
      </c>
      <c r="L2027" s="11">
        <f t="shared" si="125"/>
        <v>42135.934560185182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 s="7">
        <f t="shared" si="127"/>
        <v>220.74</v>
      </c>
      <c r="S2027" t="s">
        <v>8319</v>
      </c>
      <c r="T2027" t="s">
        <v>8349</v>
      </c>
    </row>
    <row r="2028" spans="1:20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41749.915972222225</v>
      </c>
      <c r="K2028">
        <v>1394127585</v>
      </c>
      <c r="L2028" s="11">
        <f t="shared" si="125"/>
        <v>41704.485937500001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 s="7">
        <f t="shared" si="127"/>
        <v>73.5</v>
      </c>
      <c r="S2028" t="s">
        <v>8319</v>
      </c>
      <c r="T2028" t="s">
        <v>8349</v>
      </c>
    </row>
    <row r="2029" spans="1:20" ht="28.8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42093.522210648152</v>
      </c>
      <c r="K2029">
        <v>1423855919</v>
      </c>
      <c r="L2029" s="11">
        <f t="shared" si="125"/>
        <v>42048.563877314817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 s="7">
        <f t="shared" si="127"/>
        <v>223.1</v>
      </c>
      <c r="S2029" t="s">
        <v>8319</v>
      </c>
      <c r="T2029" t="s">
        <v>8349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40252.663194444445</v>
      </c>
      <c r="K2030">
        <v>1265493806</v>
      </c>
      <c r="L2030" s="11">
        <f t="shared" si="125"/>
        <v>40215.669050925928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 s="7">
        <f t="shared" si="127"/>
        <v>47.91</v>
      </c>
      <c r="S2030" t="s">
        <v>8319</v>
      </c>
      <c r="T2030" t="s">
        <v>8349</v>
      </c>
    </row>
    <row r="2031" spans="1:20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41877.771770833337</v>
      </c>
      <c r="K2031">
        <v>1406507481</v>
      </c>
      <c r="L2031" s="11">
        <f t="shared" si="125"/>
        <v>41847.771770833337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 s="7">
        <f t="shared" si="127"/>
        <v>96.06</v>
      </c>
      <c r="S2031" t="s">
        <v>8319</v>
      </c>
      <c r="T2031" t="s">
        <v>8349</v>
      </c>
    </row>
    <row r="2032" spans="1:20" ht="28.8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41242.746481481481</v>
      </c>
      <c r="K2032">
        <v>1351641296</v>
      </c>
      <c r="L2032" s="11">
        <f t="shared" si="125"/>
        <v>41212.746481481481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 s="7">
        <f t="shared" si="127"/>
        <v>118.61</v>
      </c>
      <c r="S2032" t="s">
        <v>8319</v>
      </c>
      <c r="T2032" t="s">
        <v>8349</v>
      </c>
    </row>
    <row r="2033" spans="1:20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42012.791666666672</v>
      </c>
      <c r="K2033">
        <v>1417506853</v>
      </c>
      <c r="L2033" s="11">
        <f t="shared" si="125"/>
        <v>41975.079317129625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 s="7">
        <f t="shared" si="127"/>
        <v>118.45</v>
      </c>
      <c r="S2033" t="s">
        <v>8319</v>
      </c>
      <c r="T2033" t="s">
        <v>8349</v>
      </c>
    </row>
    <row r="2034" spans="1:20" ht="28.8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42718.958333333328</v>
      </c>
      <c r="K2034">
        <v>1479216874</v>
      </c>
      <c r="L2034" s="11">
        <f t="shared" si="125"/>
        <v>42689.315671296295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 s="7">
        <f t="shared" si="127"/>
        <v>143.21</v>
      </c>
      <c r="S2034" t="s">
        <v>8319</v>
      </c>
      <c r="T2034" t="s">
        <v>8349</v>
      </c>
    </row>
    <row r="2035" spans="1:20" ht="28.8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41754.832384259258</v>
      </c>
      <c r="K2035">
        <v>1395885518</v>
      </c>
      <c r="L2035" s="11">
        <f t="shared" si="125"/>
        <v>41724.832384259258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 s="7">
        <f t="shared" si="127"/>
        <v>282.72000000000003</v>
      </c>
      <c r="S2035" t="s">
        <v>8319</v>
      </c>
      <c r="T2035" t="s">
        <v>8349</v>
      </c>
    </row>
    <row r="2036" spans="1:20" ht="28.8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42131.040277777778</v>
      </c>
      <c r="K2036">
        <v>1426216033</v>
      </c>
      <c r="L2036" s="11">
        <f t="shared" si="125"/>
        <v>42075.880011574074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 s="7">
        <f t="shared" si="127"/>
        <v>593.94000000000005</v>
      </c>
      <c r="S2036" t="s">
        <v>8319</v>
      </c>
      <c r="T2036" t="s">
        <v>8349</v>
      </c>
    </row>
    <row r="2037" spans="1:20" ht="28.8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42356.791666666672</v>
      </c>
      <c r="K2037">
        <v>1446562807</v>
      </c>
      <c r="L2037" s="11">
        <f t="shared" si="125"/>
        <v>42311.375081018516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 s="7">
        <f t="shared" si="127"/>
        <v>262.16000000000003</v>
      </c>
      <c r="S2037" t="s">
        <v>8319</v>
      </c>
      <c r="T2037" t="s">
        <v>8349</v>
      </c>
    </row>
    <row r="2038" spans="1:20" ht="28.8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41768.614803240744</v>
      </c>
      <c r="K2038">
        <v>1397076319</v>
      </c>
      <c r="L2038" s="11">
        <f t="shared" si="125"/>
        <v>41738.614803240744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 s="7">
        <f t="shared" si="127"/>
        <v>46.58</v>
      </c>
      <c r="S2038" t="s">
        <v>8319</v>
      </c>
      <c r="T2038" t="s">
        <v>8349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41638.001770833333</v>
      </c>
      <c r="K2039">
        <v>1383195753</v>
      </c>
      <c r="L2039" s="11">
        <f t="shared" si="125"/>
        <v>41577.960104166668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 s="7">
        <f t="shared" si="127"/>
        <v>70.040000000000006</v>
      </c>
      <c r="S2039" t="s">
        <v>8319</v>
      </c>
      <c r="T2039" t="s">
        <v>8349</v>
      </c>
    </row>
    <row r="2040" spans="1:20" ht="28.8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41456.5</v>
      </c>
      <c r="K2040">
        <v>1369895421</v>
      </c>
      <c r="L2040" s="11">
        <f t="shared" si="125"/>
        <v>41424.02107638889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 s="7">
        <f t="shared" si="127"/>
        <v>164.91</v>
      </c>
      <c r="S2040" t="s">
        <v>8319</v>
      </c>
      <c r="T2040" t="s">
        <v>8349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42704.957638888889</v>
      </c>
      <c r="K2041">
        <v>1477996325</v>
      </c>
      <c r="L2041" s="11">
        <f t="shared" si="125"/>
        <v>42675.188946759255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 s="7">
        <f t="shared" si="127"/>
        <v>449.26</v>
      </c>
      <c r="S2041" t="s">
        <v>8319</v>
      </c>
      <c r="T2041" t="s">
        <v>8349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41593.718784722223</v>
      </c>
      <c r="K2042">
        <v>1383257703</v>
      </c>
      <c r="L2042" s="11">
        <f t="shared" si="125"/>
        <v>41578.677118055559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 s="7">
        <f t="shared" si="127"/>
        <v>27.47</v>
      </c>
      <c r="S2042" t="s">
        <v>8319</v>
      </c>
      <c r="T2042" t="s">
        <v>8349</v>
      </c>
    </row>
    <row r="2043" spans="1:20" ht="28.8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42684.317442129628</v>
      </c>
      <c r="K2043">
        <v>1476189427</v>
      </c>
      <c r="L2043" s="11">
        <f t="shared" si="125"/>
        <v>42654.275775462964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 s="7">
        <f t="shared" si="127"/>
        <v>143.97999999999999</v>
      </c>
      <c r="S2043" t="s">
        <v>8319</v>
      </c>
      <c r="T2043" t="s">
        <v>8349</v>
      </c>
    </row>
    <row r="2044" spans="1:20" ht="28.8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42391.458032407405</v>
      </c>
      <c r="K2044">
        <v>1448297974</v>
      </c>
      <c r="L2044" s="11">
        <f t="shared" si="125"/>
        <v>42331.458032407405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 s="7">
        <f t="shared" si="127"/>
        <v>88.24</v>
      </c>
      <c r="S2044" t="s">
        <v>8319</v>
      </c>
      <c r="T2044" t="s">
        <v>8349</v>
      </c>
    </row>
    <row r="2045" spans="1:20" ht="28.8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42714.957638888889</v>
      </c>
      <c r="K2045">
        <v>1476764077</v>
      </c>
      <c r="L2045" s="11">
        <f t="shared" si="125"/>
        <v>42660.926817129628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 s="7">
        <f t="shared" si="127"/>
        <v>36.33</v>
      </c>
      <c r="S2045" t="s">
        <v>8319</v>
      </c>
      <c r="T2045" t="s">
        <v>8349</v>
      </c>
    </row>
    <row r="2046" spans="1:20" ht="28.8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42168.434189814812</v>
      </c>
      <c r="K2046">
        <v>1431620714</v>
      </c>
      <c r="L2046" s="11">
        <f t="shared" si="125"/>
        <v>42138.434189814812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 s="7">
        <f t="shared" si="127"/>
        <v>90.18</v>
      </c>
      <c r="S2046" t="s">
        <v>8319</v>
      </c>
      <c r="T2046" t="s">
        <v>8349</v>
      </c>
    </row>
    <row r="2047" spans="1:20" ht="28.8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41098.838506944441</v>
      </c>
      <c r="K2047">
        <v>1339207647</v>
      </c>
      <c r="L2047" s="11">
        <f t="shared" si="125"/>
        <v>41068.838506944441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 s="7">
        <f t="shared" si="127"/>
        <v>152.62</v>
      </c>
      <c r="S2047" t="s">
        <v>8319</v>
      </c>
      <c r="T2047" t="s">
        <v>8349</v>
      </c>
    </row>
    <row r="2048" spans="1:20" ht="28.8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41416.921805555554</v>
      </c>
      <c r="K2048">
        <v>1366690044</v>
      </c>
      <c r="L2048" s="11">
        <f t="shared" si="125"/>
        <v>41386.921805555554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 s="7">
        <f t="shared" si="127"/>
        <v>55.81</v>
      </c>
      <c r="S2048" t="s">
        <v>8319</v>
      </c>
      <c r="T2048" t="s">
        <v>8349</v>
      </c>
    </row>
    <row r="2049" spans="1:20" ht="28.8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42110.75</v>
      </c>
      <c r="K2049">
        <v>1426714870</v>
      </c>
      <c r="L2049" s="11">
        <f t="shared" si="125"/>
        <v>42081.653587962966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 s="7">
        <f t="shared" si="127"/>
        <v>227.85</v>
      </c>
      <c r="S2049" t="s">
        <v>8319</v>
      </c>
      <c r="T2049" t="s">
        <v>8349</v>
      </c>
    </row>
    <row r="2050" spans="1:20" ht="28.8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41417.401516203703</v>
      </c>
      <c r="K2050">
        <v>1366731491</v>
      </c>
      <c r="L2050" s="11">
        <f t="shared" si="125"/>
        <v>41387.401516203703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 s="7">
        <f t="shared" si="127"/>
        <v>91.83</v>
      </c>
      <c r="S2050" t="s">
        <v>8319</v>
      </c>
      <c r="T2050" t="s">
        <v>8349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 1, 1)+(-6/24)</f>
        <v>41610.707638888889</v>
      </c>
      <c r="K2051">
        <v>1382963963</v>
      </c>
      <c r="L2051" s="11">
        <f t="shared" ref="L2051:L2114" si="129">(((K2051/60)/60)/24)+DATE(1970,1,1)+(-6/24)</f>
        <v>41575.277349537035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 s="7">
        <f t="shared" ref="R2051:R2114" si="131">ROUND(E2051/N2051, 2)</f>
        <v>80.989999999999995</v>
      </c>
      <c r="S2051" t="s">
        <v>8319</v>
      </c>
      <c r="T2051" t="s">
        <v>8349</v>
      </c>
    </row>
    <row r="2052" spans="1:20" ht="28.8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42154.821504629625</v>
      </c>
      <c r="K2052">
        <v>1429580578</v>
      </c>
      <c r="L2052" s="11">
        <f t="shared" si="129"/>
        <v>42114.821504629625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 s="7">
        <f t="shared" si="131"/>
        <v>278.39</v>
      </c>
      <c r="S2052" t="s">
        <v>8319</v>
      </c>
      <c r="T2052" t="s">
        <v>8349</v>
      </c>
    </row>
    <row r="2053" spans="1:20" ht="28.8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41633.772418981483</v>
      </c>
      <c r="K2053">
        <v>1385425937</v>
      </c>
      <c r="L2053" s="11">
        <f t="shared" si="129"/>
        <v>41603.772418981483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 s="7">
        <f t="shared" si="131"/>
        <v>43.1</v>
      </c>
      <c r="S2053" t="s">
        <v>8319</v>
      </c>
      <c r="T2053" t="s">
        <v>8349</v>
      </c>
    </row>
    <row r="2054" spans="1:20" ht="28.8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42419.83394675926</v>
      </c>
      <c r="K2054">
        <v>1452045653</v>
      </c>
      <c r="L2054" s="11">
        <f t="shared" si="129"/>
        <v>42374.83394675926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 s="7">
        <f t="shared" si="131"/>
        <v>326.29000000000002</v>
      </c>
      <c r="S2054" t="s">
        <v>8319</v>
      </c>
      <c r="T2054" t="s">
        <v>8349</v>
      </c>
    </row>
    <row r="2055" spans="1:20" ht="28.8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42333.409155092595</v>
      </c>
      <c r="K2055">
        <v>1445870951</v>
      </c>
      <c r="L2055" s="11">
        <f t="shared" si="129"/>
        <v>42303.367488425924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 s="7">
        <f t="shared" si="131"/>
        <v>41.74</v>
      </c>
      <c r="S2055" t="s">
        <v>8319</v>
      </c>
      <c r="T2055" t="s">
        <v>8349</v>
      </c>
    </row>
    <row r="2056" spans="1:20" ht="28.8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41761.270949074074</v>
      </c>
      <c r="K2056">
        <v>1396441810</v>
      </c>
      <c r="L2056" s="11">
        <f t="shared" si="129"/>
        <v>41731.270949074074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 s="7">
        <f t="shared" si="131"/>
        <v>64.02</v>
      </c>
      <c r="S2056" t="s">
        <v>8319</v>
      </c>
      <c r="T2056" t="s">
        <v>8349</v>
      </c>
    </row>
    <row r="2057" spans="1:20" ht="28.8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41975.916666666672</v>
      </c>
      <c r="K2057">
        <v>1415031043</v>
      </c>
      <c r="L2057" s="11">
        <f t="shared" si="129"/>
        <v>41946.424108796295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 s="7">
        <f t="shared" si="131"/>
        <v>99.46</v>
      </c>
      <c r="S2057" t="s">
        <v>8319</v>
      </c>
      <c r="T2057" t="s">
        <v>8349</v>
      </c>
    </row>
    <row r="2058" spans="1:20" ht="28.8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41381.51090277778</v>
      </c>
      <c r="K2058">
        <v>1363630542</v>
      </c>
      <c r="L2058" s="11">
        <f t="shared" si="129"/>
        <v>41351.51090277778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 s="7">
        <f t="shared" si="131"/>
        <v>138.49</v>
      </c>
      <c r="S2058" t="s">
        <v>8319</v>
      </c>
      <c r="T2058" t="s">
        <v>8349</v>
      </c>
    </row>
    <row r="2059" spans="1:20" ht="28.8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42426.244583333333</v>
      </c>
      <c r="K2059">
        <v>1453895532</v>
      </c>
      <c r="L2059" s="11">
        <f t="shared" si="129"/>
        <v>42396.244583333333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 s="7">
        <f t="shared" si="131"/>
        <v>45.55</v>
      </c>
      <c r="S2059" t="s">
        <v>8319</v>
      </c>
      <c r="T2059" t="s">
        <v>8349</v>
      </c>
    </row>
    <row r="2060" spans="1:20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42065.583333333328</v>
      </c>
      <c r="K2060">
        <v>1421916830</v>
      </c>
      <c r="L2060" s="11">
        <f t="shared" si="129"/>
        <v>42026.120717592596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 s="7">
        <f t="shared" si="131"/>
        <v>10.51</v>
      </c>
      <c r="S2060" t="s">
        <v>8319</v>
      </c>
      <c r="T2060" t="s">
        <v>8349</v>
      </c>
    </row>
    <row r="2061" spans="1:20" ht="28.8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42400.665972222225</v>
      </c>
      <c r="K2061">
        <v>1450880854</v>
      </c>
      <c r="L2061" s="11">
        <f t="shared" si="129"/>
        <v>42361.352476851855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 s="7">
        <f t="shared" si="131"/>
        <v>114.77</v>
      </c>
      <c r="S2061" t="s">
        <v>8319</v>
      </c>
      <c r="T2061" t="s">
        <v>8349</v>
      </c>
    </row>
    <row r="2062" spans="1:20" ht="28.8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41843.392939814818</v>
      </c>
      <c r="K2062">
        <v>1400945150</v>
      </c>
      <c r="L2062" s="11">
        <f t="shared" si="129"/>
        <v>41783.392939814818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 s="7">
        <f t="shared" si="131"/>
        <v>36</v>
      </c>
      <c r="S2062" t="s">
        <v>8319</v>
      </c>
      <c r="T2062" t="s">
        <v>8349</v>
      </c>
    </row>
    <row r="2063" spans="1:20" ht="28.8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42735.514513888891</v>
      </c>
      <c r="K2063">
        <v>1480616454</v>
      </c>
      <c r="L2063" s="11">
        <f t="shared" si="129"/>
        <v>42705.514513888891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 s="7">
        <f t="shared" si="131"/>
        <v>154.16999999999999</v>
      </c>
      <c r="S2063" t="s">
        <v>8319</v>
      </c>
      <c r="T2063" t="s">
        <v>8349</v>
      </c>
    </row>
    <row r="2064" spans="1:20" ht="28.8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42453.091412037036</v>
      </c>
      <c r="K2064">
        <v>1456218698</v>
      </c>
      <c r="L2064" s="11">
        <f t="shared" si="129"/>
        <v>42423.1330787037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 s="7">
        <f t="shared" si="131"/>
        <v>566.39</v>
      </c>
      <c r="S2064" t="s">
        <v>8319</v>
      </c>
      <c r="T2064" t="s">
        <v>8349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42505.48265046296</v>
      </c>
      <c r="K2065">
        <v>1460482501</v>
      </c>
      <c r="L2065" s="11">
        <f t="shared" si="129"/>
        <v>42472.48265046296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 s="7">
        <f t="shared" si="131"/>
        <v>120.86</v>
      </c>
      <c r="S2065" t="s">
        <v>8319</v>
      </c>
      <c r="T2065" t="s">
        <v>8349</v>
      </c>
    </row>
    <row r="2066" spans="1:20" ht="28.8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41425.25</v>
      </c>
      <c r="K2066">
        <v>1366879523</v>
      </c>
      <c r="L2066" s="11">
        <f t="shared" si="129"/>
        <v>41389.114849537036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 s="7">
        <f t="shared" si="131"/>
        <v>86.16</v>
      </c>
      <c r="S2066" t="s">
        <v>8319</v>
      </c>
      <c r="T2066" t="s">
        <v>8349</v>
      </c>
    </row>
    <row r="2067" spans="1:20" ht="28.8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41633.083668981482</v>
      </c>
      <c r="K2067">
        <v>1385366429</v>
      </c>
      <c r="L2067" s="11">
        <f t="shared" si="129"/>
        <v>41603.083668981482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 s="7">
        <f t="shared" si="131"/>
        <v>51.21</v>
      </c>
      <c r="S2067" t="s">
        <v>8319</v>
      </c>
      <c r="T2067" t="s">
        <v>8349</v>
      </c>
    </row>
    <row r="2068" spans="1:20" ht="28.8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41874.521793981483</v>
      </c>
      <c r="K2068">
        <v>1406226683</v>
      </c>
      <c r="L2068" s="11">
        <f t="shared" si="129"/>
        <v>41844.521793981483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 s="7">
        <f t="shared" si="131"/>
        <v>67.260000000000005</v>
      </c>
      <c r="S2068" t="s">
        <v>8319</v>
      </c>
      <c r="T2068" t="s">
        <v>8349</v>
      </c>
    </row>
    <row r="2069" spans="1:20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42148.603888888887</v>
      </c>
      <c r="K2069">
        <v>1429648176</v>
      </c>
      <c r="L2069" s="11">
        <f t="shared" si="129"/>
        <v>42115.603888888887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 s="7">
        <f t="shared" si="131"/>
        <v>62.8</v>
      </c>
      <c r="S2069" t="s">
        <v>8319</v>
      </c>
      <c r="T2069" t="s">
        <v>8349</v>
      </c>
    </row>
    <row r="2070" spans="1:20" ht="28.8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42663.591608796298</v>
      </c>
      <c r="K2070">
        <v>1474402315</v>
      </c>
      <c r="L2070" s="11">
        <f t="shared" si="129"/>
        <v>42633.591608796298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 s="7">
        <f t="shared" si="131"/>
        <v>346.13</v>
      </c>
      <c r="S2070" t="s">
        <v>8319</v>
      </c>
      <c r="T2070" t="s">
        <v>8349</v>
      </c>
    </row>
    <row r="2071" spans="1:20" ht="28.8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42371.722118055557</v>
      </c>
      <c r="K2071">
        <v>1449098391</v>
      </c>
      <c r="L2071" s="11">
        <f t="shared" si="129"/>
        <v>42340.722118055557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 s="7">
        <f t="shared" si="131"/>
        <v>244.12</v>
      </c>
      <c r="S2071" t="s">
        <v>8319</v>
      </c>
      <c r="T2071" t="s">
        <v>8349</v>
      </c>
    </row>
    <row r="2072" spans="1:20" ht="28.8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42549.4065162037</v>
      </c>
      <c r="K2072">
        <v>1464536723</v>
      </c>
      <c r="L2072" s="11">
        <f t="shared" si="129"/>
        <v>42519.4065162037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 s="7">
        <f t="shared" si="131"/>
        <v>259.25</v>
      </c>
      <c r="S2072" t="s">
        <v>8319</v>
      </c>
      <c r="T2072" t="s">
        <v>8349</v>
      </c>
    </row>
    <row r="2073" spans="1:20" ht="28.8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42645.028749999998</v>
      </c>
      <c r="K2073">
        <v>1471502484</v>
      </c>
      <c r="L2073" s="11">
        <f t="shared" si="129"/>
        <v>42600.028749999998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 s="7">
        <f t="shared" si="131"/>
        <v>201.96</v>
      </c>
      <c r="S2073" t="s">
        <v>8319</v>
      </c>
      <c r="T2073" t="s">
        <v>8349</v>
      </c>
    </row>
    <row r="2074" spans="1:20" ht="28.8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42497.331388888888</v>
      </c>
      <c r="K2074">
        <v>1460037432</v>
      </c>
      <c r="L2074" s="11">
        <f t="shared" si="129"/>
        <v>42467.331388888888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 s="7">
        <f t="shared" si="131"/>
        <v>226.21</v>
      </c>
      <c r="S2074" t="s">
        <v>8319</v>
      </c>
      <c r="T2074" t="s">
        <v>8349</v>
      </c>
    </row>
    <row r="2075" spans="1:20" ht="28.8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42132.418032407411</v>
      </c>
      <c r="K2075">
        <v>1427212918</v>
      </c>
      <c r="L2075" s="11">
        <f t="shared" si="129"/>
        <v>42087.418032407411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 s="7">
        <f t="shared" si="131"/>
        <v>324.69</v>
      </c>
      <c r="S2075" t="s">
        <v>8319</v>
      </c>
      <c r="T2075" t="s">
        <v>8349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42496.576180555552</v>
      </c>
      <c r="K2076">
        <v>1459972182</v>
      </c>
      <c r="L2076" s="11">
        <f t="shared" si="129"/>
        <v>42466.576180555552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 s="7">
        <f t="shared" si="131"/>
        <v>205</v>
      </c>
      <c r="S2076" t="s">
        <v>8319</v>
      </c>
      <c r="T2076" t="s">
        <v>8349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41480.431574074071</v>
      </c>
      <c r="K2077">
        <v>1372177288</v>
      </c>
      <c r="L2077" s="11">
        <f t="shared" si="129"/>
        <v>41450.431574074071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 s="7">
        <f t="shared" si="131"/>
        <v>20.47</v>
      </c>
      <c r="S2077" t="s">
        <v>8319</v>
      </c>
      <c r="T2077" t="s">
        <v>8349</v>
      </c>
    </row>
    <row r="2078" spans="1:20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41843.630659722221</v>
      </c>
      <c r="K2078">
        <v>1402693689</v>
      </c>
      <c r="L2078" s="11">
        <f t="shared" si="129"/>
        <v>41803.630659722221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 s="7">
        <f t="shared" si="131"/>
        <v>116.35</v>
      </c>
      <c r="S2078" t="s">
        <v>8319</v>
      </c>
      <c r="T2078" t="s">
        <v>8349</v>
      </c>
    </row>
    <row r="2079" spans="1:20" ht="28.8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42160.625</v>
      </c>
      <c r="K2079">
        <v>1428541276</v>
      </c>
      <c r="L2079" s="11">
        <f t="shared" si="129"/>
        <v>42102.792546296296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 s="7">
        <f t="shared" si="131"/>
        <v>307.2</v>
      </c>
      <c r="S2079" t="s">
        <v>8319</v>
      </c>
      <c r="T2079" t="s">
        <v>8349</v>
      </c>
    </row>
    <row r="2080" spans="1:20" ht="28.8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42722.521493055552</v>
      </c>
      <c r="K2080">
        <v>1479493857</v>
      </c>
      <c r="L2080" s="11">
        <f t="shared" si="129"/>
        <v>42692.521493055552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 s="7">
        <f t="shared" si="131"/>
        <v>546.69000000000005</v>
      </c>
      <c r="S2080" t="s">
        <v>8319</v>
      </c>
      <c r="T2080" t="s">
        <v>8349</v>
      </c>
    </row>
    <row r="2081" spans="1:20" ht="28.8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42180.541666666672</v>
      </c>
      <c r="K2081">
        <v>1432659793</v>
      </c>
      <c r="L2081" s="11">
        <f t="shared" si="129"/>
        <v>42150.46056712963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 s="7">
        <f t="shared" si="131"/>
        <v>47.47</v>
      </c>
      <c r="S2081" t="s">
        <v>8319</v>
      </c>
      <c r="T2081" t="s">
        <v>8349</v>
      </c>
    </row>
    <row r="2082" spans="1:20" ht="28.8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42319.748842592591</v>
      </c>
      <c r="K2082">
        <v>1444690700</v>
      </c>
      <c r="L2082" s="11">
        <f t="shared" si="129"/>
        <v>42289.707175925927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 s="7">
        <f t="shared" si="131"/>
        <v>101.56</v>
      </c>
      <c r="S2082" t="s">
        <v>8319</v>
      </c>
      <c r="T2082" t="s">
        <v>8349</v>
      </c>
    </row>
    <row r="2083" spans="1:20" ht="28.8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41044.957638888889</v>
      </c>
      <c r="K2083">
        <v>1333597555</v>
      </c>
      <c r="L2083" s="11">
        <f t="shared" si="129"/>
        <v>41003.906886574077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 s="7">
        <f t="shared" si="131"/>
        <v>72.91</v>
      </c>
      <c r="S2083" t="s">
        <v>8325</v>
      </c>
      <c r="T2083" t="s">
        <v>8329</v>
      </c>
    </row>
    <row r="2084" spans="1:20" ht="28.8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40870.911990740737</v>
      </c>
      <c r="K2084">
        <v>1316919196</v>
      </c>
      <c r="L2084" s="11">
        <f t="shared" si="129"/>
        <v>40810.870324074072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 s="7">
        <f t="shared" si="131"/>
        <v>43.71</v>
      </c>
      <c r="S2084" t="s">
        <v>8325</v>
      </c>
      <c r="T2084" t="s">
        <v>8329</v>
      </c>
    </row>
    <row r="2085" spans="1:20" ht="28.8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41064.47216435185</v>
      </c>
      <c r="K2085">
        <v>1336238395</v>
      </c>
      <c r="L2085" s="11">
        <f t="shared" si="129"/>
        <v>41034.47216435185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 s="7">
        <f t="shared" si="131"/>
        <v>34</v>
      </c>
      <c r="S2085" t="s">
        <v>8325</v>
      </c>
      <c r="T2085" t="s">
        <v>8329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41763.040972222225</v>
      </c>
      <c r="K2086">
        <v>1396468782</v>
      </c>
      <c r="L2086" s="11">
        <f t="shared" si="129"/>
        <v>41731.583124999997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 s="7">
        <f t="shared" si="131"/>
        <v>70.650000000000006</v>
      </c>
      <c r="S2086" t="s">
        <v>8325</v>
      </c>
      <c r="T2086" t="s">
        <v>8329</v>
      </c>
    </row>
    <row r="2087" spans="1:20" ht="28.8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41105.585497685184</v>
      </c>
      <c r="K2087">
        <v>1339790587</v>
      </c>
      <c r="L2087" s="11">
        <f t="shared" si="129"/>
        <v>41075.585497685184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 s="7">
        <f t="shared" si="131"/>
        <v>89.3</v>
      </c>
      <c r="S2087" t="s">
        <v>8325</v>
      </c>
      <c r="T2087" t="s">
        <v>8329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40890.957638888889</v>
      </c>
      <c r="K2088">
        <v>1321200332</v>
      </c>
      <c r="L2088" s="11">
        <f t="shared" si="129"/>
        <v>40860.42050925926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 s="7">
        <f t="shared" si="131"/>
        <v>115.09</v>
      </c>
      <c r="S2088" t="s">
        <v>8325</v>
      </c>
      <c r="T2088" t="s">
        <v>8329</v>
      </c>
    </row>
    <row r="2089" spans="1:20" ht="28.8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40793.954375000001</v>
      </c>
      <c r="K2089">
        <v>1312865658</v>
      </c>
      <c r="L2089" s="11">
        <f t="shared" si="129"/>
        <v>40763.954375000001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 s="7">
        <f t="shared" si="131"/>
        <v>62.12</v>
      </c>
      <c r="S2089" t="s">
        <v>8325</v>
      </c>
      <c r="T2089" t="s">
        <v>8329</v>
      </c>
    </row>
    <row r="2090" spans="1:20" ht="28.8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40431.915972222225</v>
      </c>
      <c r="K2090">
        <v>1281028152</v>
      </c>
      <c r="L2090" s="11">
        <f t="shared" si="129"/>
        <v>40395.464722222219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 s="7">
        <f t="shared" si="131"/>
        <v>46.2</v>
      </c>
      <c r="S2090" t="s">
        <v>8325</v>
      </c>
      <c r="T2090" t="s">
        <v>8329</v>
      </c>
    </row>
    <row r="2091" spans="1:20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41487.826319444444</v>
      </c>
      <c r="K2091">
        <v>1372384194</v>
      </c>
      <c r="L2091" s="11">
        <f t="shared" si="129"/>
        <v>41452.826319444444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 s="7">
        <f t="shared" si="131"/>
        <v>48.55</v>
      </c>
      <c r="S2091" t="s">
        <v>8325</v>
      </c>
      <c r="T2091" t="s">
        <v>8329</v>
      </c>
    </row>
    <row r="2092" spans="1:20" ht="28.8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41329.131423611114</v>
      </c>
      <c r="K2092">
        <v>1359104955</v>
      </c>
      <c r="L2092" s="11">
        <f t="shared" si="129"/>
        <v>41299.131423611114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 s="7">
        <f t="shared" si="131"/>
        <v>57.52</v>
      </c>
      <c r="S2092" t="s">
        <v>8325</v>
      </c>
      <c r="T2092" t="s">
        <v>8329</v>
      </c>
    </row>
    <row r="2093" spans="1:20" ht="28.8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40603.583333333336</v>
      </c>
      <c r="K2093">
        <v>1294818278</v>
      </c>
      <c r="L2093" s="11">
        <f t="shared" si="129"/>
        <v>40555.072662037033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 s="7">
        <f t="shared" si="131"/>
        <v>88.15</v>
      </c>
      <c r="S2093" t="s">
        <v>8325</v>
      </c>
      <c r="T2093" t="s">
        <v>8329</v>
      </c>
    </row>
    <row r="2094" spans="1:20" ht="28.8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40823.457546296297</v>
      </c>
      <c r="K2094">
        <v>1312822732</v>
      </c>
      <c r="L2094" s="11">
        <f t="shared" si="129"/>
        <v>40763.457546296297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 s="7">
        <f t="shared" si="131"/>
        <v>110.49</v>
      </c>
      <c r="S2094" t="s">
        <v>8325</v>
      </c>
      <c r="T2094" t="s">
        <v>8329</v>
      </c>
    </row>
    <row r="2095" spans="1:20" ht="28.8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41265.646203703705</v>
      </c>
      <c r="K2095">
        <v>1351024232</v>
      </c>
      <c r="L2095" s="11">
        <f t="shared" si="129"/>
        <v>41205.604537037041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 s="7">
        <f t="shared" si="131"/>
        <v>66.83</v>
      </c>
      <c r="S2095" t="s">
        <v>8325</v>
      </c>
      <c r="T2095" t="s">
        <v>8329</v>
      </c>
    </row>
    <row r="2096" spans="1:20" ht="28.8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40972.875</v>
      </c>
      <c r="K2096">
        <v>1327969730</v>
      </c>
      <c r="L2096" s="11">
        <f t="shared" si="129"/>
        <v>40938.77002314815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 s="7">
        <f t="shared" si="131"/>
        <v>58.6</v>
      </c>
      <c r="S2096" t="s">
        <v>8325</v>
      </c>
      <c r="T2096" t="s">
        <v>8329</v>
      </c>
    </row>
    <row r="2097" spans="1:20" ht="28.8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40818.483483796292</v>
      </c>
      <c r="K2097">
        <v>1312392973</v>
      </c>
      <c r="L2097" s="11">
        <f t="shared" si="129"/>
        <v>40758.483483796292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 s="7">
        <f t="shared" si="131"/>
        <v>113.64</v>
      </c>
      <c r="S2097" t="s">
        <v>8325</v>
      </c>
      <c r="T2097" t="s">
        <v>8329</v>
      </c>
    </row>
    <row r="2098" spans="1:20" ht="28.8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41207.915972222225</v>
      </c>
      <c r="K2098">
        <v>1349892735</v>
      </c>
      <c r="L2098" s="11">
        <f t="shared" si="129"/>
        <v>41192.508506944447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 s="7">
        <f t="shared" si="131"/>
        <v>43.57</v>
      </c>
      <c r="S2098" t="s">
        <v>8325</v>
      </c>
      <c r="T2098" t="s">
        <v>8329</v>
      </c>
    </row>
    <row r="2099" spans="1:20" ht="28.8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40878.376562500001</v>
      </c>
      <c r="K2099">
        <v>1317564135</v>
      </c>
      <c r="L2099" s="11">
        <f t="shared" si="129"/>
        <v>40818.33489583333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 s="7">
        <f t="shared" si="131"/>
        <v>78.95</v>
      </c>
      <c r="S2099" t="s">
        <v>8325</v>
      </c>
      <c r="T2099" t="s">
        <v>8329</v>
      </c>
    </row>
    <row r="2100" spans="1:20" ht="28.8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40975.86383101852</v>
      </c>
      <c r="K2100">
        <v>1328582635</v>
      </c>
      <c r="L2100" s="11">
        <f t="shared" si="129"/>
        <v>40945.86383101852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 s="7">
        <f t="shared" si="131"/>
        <v>188.13</v>
      </c>
      <c r="S2100" t="s">
        <v>8325</v>
      </c>
      <c r="T2100" t="s">
        <v>8329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42186.902777777781</v>
      </c>
      <c r="K2101">
        <v>1434650084</v>
      </c>
      <c r="L2101" s="11">
        <f t="shared" si="129"/>
        <v>42173.496342592596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 s="7">
        <f t="shared" si="131"/>
        <v>63.03</v>
      </c>
      <c r="S2101" t="s">
        <v>8325</v>
      </c>
      <c r="T2101" t="s">
        <v>8329</v>
      </c>
    </row>
    <row r="2102" spans="1:20" ht="28.8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41089.915972222225</v>
      </c>
      <c r="K2102">
        <v>1339704141</v>
      </c>
      <c r="L2102" s="11">
        <f t="shared" si="129"/>
        <v>41074.584965277776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 s="7">
        <f t="shared" si="131"/>
        <v>30.37</v>
      </c>
      <c r="S2102" t="s">
        <v>8325</v>
      </c>
      <c r="T2102" t="s">
        <v>8329</v>
      </c>
    </row>
    <row r="2103" spans="1:20" ht="28.8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40951.899467592593</v>
      </c>
      <c r="K2103">
        <v>1323920114</v>
      </c>
      <c r="L2103" s="11">
        <f t="shared" si="129"/>
        <v>40891.899467592593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 s="7">
        <f t="shared" si="131"/>
        <v>51.48</v>
      </c>
      <c r="S2103" t="s">
        <v>8325</v>
      </c>
      <c r="T2103" t="s">
        <v>8329</v>
      </c>
    </row>
    <row r="2104" spans="1:20" ht="28.8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40668.618611111109</v>
      </c>
      <c r="K2104">
        <v>1302036648</v>
      </c>
      <c r="L2104" s="11">
        <f t="shared" si="129"/>
        <v>40638.618611111109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 s="7">
        <f t="shared" si="131"/>
        <v>35.79</v>
      </c>
      <c r="S2104" t="s">
        <v>8325</v>
      </c>
      <c r="T2104" t="s">
        <v>8329</v>
      </c>
    </row>
    <row r="2105" spans="1:20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41222.5466087963</v>
      </c>
      <c r="K2105">
        <v>1349892427</v>
      </c>
      <c r="L2105" s="11">
        <f t="shared" si="129"/>
        <v>41192.504942129628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 s="7">
        <f t="shared" si="131"/>
        <v>98.82</v>
      </c>
      <c r="S2105" t="s">
        <v>8325</v>
      </c>
      <c r="T2105" t="s">
        <v>8329</v>
      </c>
    </row>
    <row r="2106" spans="1:20" ht="28.8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41424.75</v>
      </c>
      <c r="K2106">
        <v>1367286434</v>
      </c>
      <c r="L2106" s="11">
        <f t="shared" si="129"/>
        <v>41393.824467592596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 s="7">
        <f t="shared" si="131"/>
        <v>28</v>
      </c>
      <c r="S2106" t="s">
        <v>8325</v>
      </c>
      <c r="T2106" t="s">
        <v>8329</v>
      </c>
    </row>
    <row r="2107" spans="1:20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41963.916666666672</v>
      </c>
      <c r="K2107">
        <v>1415472953</v>
      </c>
      <c r="L2107" s="11">
        <f t="shared" si="129"/>
        <v>41951.538807870369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 s="7">
        <f t="shared" si="131"/>
        <v>51.31</v>
      </c>
      <c r="S2107" t="s">
        <v>8325</v>
      </c>
      <c r="T2107" t="s">
        <v>8329</v>
      </c>
    </row>
    <row r="2108" spans="1:20" ht="28.8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41299.96497685185</v>
      </c>
      <c r="K2108">
        <v>1356584974</v>
      </c>
      <c r="L2108" s="11">
        <f t="shared" si="129"/>
        <v>41269.96497685185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 s="7">
        <f t="shared" si="131"/>
        <v>53.52</v>
      </c>
      <c r="S2108" t="s">
        <v>8325</v>
      </c>
      <c r="T2108" t="s">
        <v>8329</v>
      </c>
    </row>
    <row r="2109" spans="1:20" ht="28.8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41955.502233796295</v>
      </c>
      <c r="K2109">
        <v>1413997393</v>
      </c>
      <c r="L2109" s="11">
        <f t="shared" si="129"/>
        <v>41934.46056712963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 s="7">
        <f t="shared" si="131"/>
        <v>37.15</v>
      </c>
      <c r="S2109" t="s">
        <v>8325</v>
      </c>
      <c r="T2109" t="s">
        <v>8329</v>
      </c>
    </row>
    <row r="2110" spans="1:20" ht="28.8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41161.913194444445</v>
      </c>
      <c r="K2110">
        <v>1344917580</v>
      </c>
      <c r="L2110" s="11">
        <f t="shared" si="129"/>
        <v>41134.925694444442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 s="7">
        <f t="shared" si="131"/>
        <v>89.9</v>
      </c>
      <c r="S2110" t="s">
        <v>8325</v>
      </c>
      <c r="T2110" t="s">
        <v>8329</v>
      </c>
    </row>
    <row r="2111" spans="1:20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42190.458530092597</v>
      </c>
      <c r="K2111">
        <v>1433523617</v>
      </c>
      <c r="L2111" s="11">
        <f t="shared" si="129"/>
        <v>42160.458530092597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 s="7">
        <f t="shared" si="131"/>
        <v>106.53</v>
      </c>
      <c r="S2111" t="s">
        <v>8325</v>
      </c>
      <c r="T2111" t="s">
        <v>8329</v>
      </c>
    </row>
    <row r="2112" spans="1:20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41786.957638888889</v>
      </c>
      <c r="K2112">
        <v>1398873969</v>
      </c>
      <c r="L2112" s="11">
        <f t="shared" si="129"/>
        <v>41759.420937499999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 s="7">
        <f t="shared" si="131"/>
        <v>52.82</v>
      </c>
      <c r="S2112" t="s">
        <v>8325</v>
      </c>
      <c r="T2112" t="s">
        <v>8329</v>
      </c>
    </row>
    <row r="2113" spans="1:20" ht="28.8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40769.791666666664</v>
      </c>
      <c r="K2113">
        <v>1307594625</v>
      </c>
      <c r="L2113" s="11">
        <f t="shared" si="129"/>
        <v>40702.947048611109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 s="7">
        <f t="shared" si="131"/>
        <v>54.62</v>
      </c>
      <c r="S2113" t="s">
        <v>8325</v>
      </c>
      <c r="T2113" t="s">
        <v>8329</v>
      </c>
    </row>
    <row r="2114" spans="1:20" ht="28.8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41379.678159722222</v>
      </c>
      <c r="K2114">
        <v>1364854593</v>
      </c>
      <c r="L2114" s="11">
        <f t="shared" si="129"/>
        <v>41365.678159722222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 s="7">
        <f t="shared" si="131"/>
        <v>27.27</v>
      </c>
      <c r="S2114" t="s">
        <v>8325</v>
      </c>
      <c r="T2114" t="s">
        <v>8329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 1, 1)+(-6/24)</f>
        <v>41905.61546296296</v>
      </c>
      <c r="K2115">
        <v>1408481176</v>
      </c>
      <c r="L2115" s="11">
        <f t="shared" ref="L2115:L2178" si="133">(((K2115/60)/60)/24)+DATE(1970,1,1)+(-6/24)</f>
        <v>41870.61546296296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 s="7">
        <f t="shared" ref="R2115:R2178" si="135">ROUND(E2115/N2115, 2)</f>
        <v>68.599999999999994</v>
      </c>
      <c r="S2115" t="s">
        <v>8325</v>
      </c>
      <c r="T2115" t="s">
        <v>8329</v>
      </c>
    </row>
    <row r="2116" spans="1:20" ht="28.8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40520.957638888889</v>
      </c>
      <c r="K2116">
        <v>1286480070</v>
      </c>
      <c r="L2116" s="11">
        <f t="shared" si="133"/>
        <v>40458.565625000003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 s="7">
        <f t="shared" si="135"/>
        <v>35.61</v>
      </c>
      <c r="S2116" t="s">
        <v>8325</v>
      </c>
      <c r="T2116" t="s">
        <v>8329</v>
      </c>
    </row>
    <row r="2117" spans="1:20" ht="28.8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40593.831030092595</v>
      </c>
      <c r="K2117">
        <v>1295575001</v>
      </c>
      <c r="L2117" s="11">
        <f t="shared" si="133"/>
        <v>40563.831030092595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 s="7">
        <f t="shared" si="135"/>
        <v>94.03</v>
      </c>
      <c r="S2117" t="s">
        <v>8325</v>
      </c>
      <c r="T2117" t="s">
        <v>8329</v>
      </c>
    </row>
    <row r="2118" spans="1:20" ht="28.8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41184.527812500004</v>
      </c>
      <c r="K2118">
        <v>1345056003</v>
      </c>
      <c r="L2118" s="11">
        <f t="shared" si="133"/>
        <v>41136.527812500004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 s="7">
        <f t="shared" si="135"/>
        <v>526.46</v>
      </c>
      <c r="S2118" t="s">
        <v>8325</v>
      </c>
      <c r="T2118" t="s">
        <v>8329</v>
      </c>
    </row>
    <row r="2119" spans="1:20" ht="28.8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42303.957638888889</v>
      </c>
      <c r="K2119">
        <v>1444699549</v>
      </c>
      <c r="L2119" s="11">
        <f t="shared" si="133"/>
        <v>42289.809594907405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 s="7">
        <f t="shared" si="135"/>
        <v>50.66</v>
      </c>
      <c r="S2119" t="s">
        <v>8325</v>
      </c>
      <c r="T2119" t="s">
        <v>8329</v>
      </c>
    </row>
    <row r="2120" spans="1:20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40748.589537037034</v>
      </c>
      <c r="K2120">
        <v>1308946136</v>
      </c>
      <c r="L2120" s="11">
        <f t="shared" si="133"/>
        <v>40718.589537037034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 s="7">
        <f t="shared" si="135"/>
        <v>79.180000000000007</v>
      </c>
      <c r="S2120" t="s">
        <v>8325</v>
      </c>
      <c r="T2120" t="s">
        <v>8329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41136.880150462966</v>
      </c>
      <c r="K2121">
        <v>1342494445</v>
      </c>
      <c r="L2121" s="11">
        <f t="shared" si="133"/>
        <v>41106.880150462966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 s="7">
        <f t="shared" si="135"/>
        <v>91.59</v>
      </c>
      <c r="S2121" t="s">
        <v>8325</v>
      </c>
      <c r="T2121" t="s">
        <v>8329</v>
      </c>
    </row>
    <row r="2122" spans="1:20" ht="28.8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41640.714537037034</v>
      </c>
      <c r="K2122">
        <v>1384384136</v>
      </c>
      <c r="L2122" s="11">
        <f t="shared" si="133"/>
        <v>41591.714537037034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 s="7">
        <f t="shared" si="135"/>
        <v>116.96</v>
      </c>
      <c r="S2122" t="s">
        <v>8325</v>
      </c>
      <c r="T2122" t="s">
        <v>8329</v>
      </c>
    </row>
    <row r="2123" spans="1:20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42746.4924537037</v>
      </c>
      <c r="K2123">
        <v>1481564948</v>
      </c>
      <c r="L2123" s="11">
        <f t="shared" si="133"/>
        <v>42716.4924537037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 s="7">
        <f t="shared" si="135"/>
        <v>28.4</v>
      </c>
      <c r="S2123" t="s">
        <v>8333</v>
      </c>
      <c r="T2123" t="s">
        <v>8334</v>
      </c>
    </row>
    <row r="2124" spans="1:20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42742.050567129627</v>
      </c>
      <c r="K2124">
        <v>1481181169</v>
      </c>
      <c r="L2124" s="11">
        <f t="shared" si="133"/>
        <v>42712.050567129627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 s="7">
        <f t="shared" si="135"/>
        <v>103.33</v>
      </c>
      <c r="S2124" t="s">
        <v>8333</v>
      </c>
      <c r="T2124" t="s">
        <v>8334</v>
      </c>
    </row>
    <row r="2125" spans="1:20" ht="28.8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40252.040972222225</v>
      </c>
      <c r="K2125">
        <v>1263982307</v>
      </c>
      <c r="L2125" s="11">
        <f t="shared" si="133"/>
        <v>40198.174849537041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 s="7">
        <f t="shared" si="135"/>
        <v>10</v>
      </c>
      <c r="S2125" t="s">
        <v>8333</v>
      </c>
      <c r="T2125" t="s">
        <v>8334</v>
      </c>
    </row>
    <row r="2126" spans="1:20" ht="28.8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40511.958333333336</v>
      </c>
      <c r="K2126">
        <v>1286930435</v>
      </c>
      <c r="L2126" s="11">
        <f t="shared" si="133"/>
        <v>40463.778182870366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 s="7">
        <f t="shared" si="135"/>
        <v>23</v>
      </c>
      <c r="S2126" t="s">
        <v>8333</v>
      </c>
      <c r="T2126" t="s">
        <v>8334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42220.773530092592</v>
      </c>
      <c r="K2127">
        <v>1436142833</v>
      </c>
      <c r="L2127" s="11">
        <f t="shared" si="133"/>
        <v>42190.773530092592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 s="7">
        <f t="shared" si="135"/>
        <v>31.56</v>
      </c>
      <c r="S2127" t="s">
        <v>8333</v>
      </c>
      <c r="T2127" t="s">
        <v>8334</v>
      </c>
    </row>
    <row r="2128" spans="1:20" ht="28.8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41981.723229166666</v>
      </c>
      <c r="K2128">
        <v>1415488887</v>
      </c>
      <c r="L2128" s="11">
        <f t="shared" si="133"/>
        <v>41951.723229166666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 s="7">
        <f t="shared" si="135"/>
        <v>5</v>
      </c>
      <c r="S2128" t="s">
        <v>8333</v>
      </c>
      <c r="T2128" t="s">
        <v>8334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42075.213692129633</v>
      </c>
      <c r="K2129">
        <v>1423570063</v>
      </c>
      <c r="L2129" s="11">
        <f t="shared" si="133"/>
        <v>42045.25535879629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 s="7">
        <f t="shared" si="135"/>
        <v>34.22</v>
      </c>
      <c r="S2129" t="s">
        <v>8333</v>
      </c>
      <c r="T2129" t="s">
        <v>8334</v>
      </c>
    </row>
    <row r="2130" spans="1:20" ht="28.8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41903.522789351853</v>
      </c>
      <c r="K2130">
        <v>1406140369</v>
      </c>
      <c r="L2130" s="11">
        <f t="shared" si="133"/>
        <v>41843.522789351853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 s="7">
        <f t="shared" si="135"/>
        <v>25</v>
      </c>
      <c r="S2130" t="s">
        <v>8333</v>
      </c>
      <c r="T2130" t="s">
        <v>8334</v>
      </c>
    </row>
    <row r="2131" spans="1:20" ht="28.8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42438.774305555555</v>
      </c>
      <c r="K2131">
        <v>1454978100</v>
      </c>
      <c r="L2131" s="11">
        <f t="shared" si="133"/>
        <v>42408.774305555555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 s="7">
        <f t="shared" si="135"/>
        <v>19.670000000000002</v>
      </c>
      <c r="S2131" t="s">
        <v>8333</v>
      </c>
      <c r="T2131" t="s">
        <v>8334</v>
      </c>
    </row>
    <row r="2132" spans="1:20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41866.836377314816</v>
      </c>
      <c r="K2132">
        <v>1405130663</v>
      </c>
      <c r="L2132" s="11">
        <f t="shared" si="133"/>
        <v>41831.836377314816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 s="7">
        <f t="shared" si="135"/>
        <v>21.25</v>
      </c>
      <c r="S2132" t="s">
        <v>8333</v>
      </c>
      <c r="T2132" t="s">
        <v>8334</v>
      </c>
    </row>
    <row r="2133" spans="1:20" ht="28.8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42196.957071759258</v>
      </c>
      <c r="K2133">
        <v>1434085091</v>
      </c>
      <c r="L2133" s="11">
        <f t="shared" si="133"/>
        <v>42166.957071759258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 s="7">
        <f t="shared" si="135"/>
        <v>8.33</v>
      </c>
      <c r="S2133" t="s">
        <v>8333</v>
      </c>
      <c r="T2133" t="s">
        <v>8334</v>
      </c>
    </row>
    <row r="2134" spans="1:20" ht="28.8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41673.237175925926</v>
      </c>
      <c r="K2134">
        <v>1388835692</v>
      </c>
      <c r="L2134" s="11">
        <f t="shared" si="133"/>
        <v>41643.237175925926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 s="7">
        <f t="shared" si="135"/>
        <v>21.34</v>
      </c>
      <c r="S2134" t="s">
        <v>8333</v>
      </c>
      <c r="T2134" t="s">
        <v>8334</v>
      </c>
    </row>
    <row r="2135" spans="1:20" ht="28.8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40657.040972222225</v>
      </c>
      <c r="K2135">
        <v>1300328399</v>
      </c>
      <c r="L2135" s="11">
        <f t="shared" si="133"/>
        <v>40618.847210648149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 s="7">
        <f t="shared" si="135"/>
        <v>5.33</v>
      </c>
      <c r="S2135" t="s">
        <v>8333</v>
      </c>
      <c r="T2135" t="s">
        <v>8334</v>
      </c>
    </row>
    <row r="2136" spans="1:20" ht="28.8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41391.636469907404</v>
      </c>
      <c r="K2136">
        <v>1364505391</v>
      </c>
      <c r="L2136" s="11">
        <f t="shared" si="133"/>
        <v>41361.636469907404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 s="7">
        <f t="shared" si="135"/>
        <v>34.67</v>
      </c>
      <c r="S2136" t="s">
        <v>8333</v>
      </c>
      <c r="T2136" t="s">
        <v>8334</v>
      </c>
    </row>
    <row r="2137" spans="1:20" ht="28.8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41186.713344907403</v>
      </c>
      <c r="K2137">
        <v>1346800033</v>
      </c>
      <c r="L2137" s="11">
        <f t="shared" si="133"/>
        <v>41156.713344907403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 s="7">
        <f t="shared" si="135"/>
        <v>21.73</v>
      </c>
      <c r="S2137" t="s">
        <v>8333</v>
      </c>
      <c r="T2137" t="s">
        <v>8334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41566.259097222224</v>
      </c>
      <c r="K2138">
        <v>1379592786</v>
      </c>
      <c r="L2138" s="11">
        <f t="shared" si="133"/>
        <v>41536.259097222224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 s="7">
        <f t="shared" si="135"/>
        <v>11.92</v>
      </c>
      <c r="S2138" t="s">
        <v>8333</v>
      </c>
      <c r="T2138" t="s">
        <v>8334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41978.521168981482</v>
      </c>
      <c r="K2139">
        <v>1415212229</v>
      </c>
      <c r="L2139" s="11">
        <f t="shared" si="133"/>
        <v>41948.521168981482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 s="7">
        <f t="shared" si="135"/>
        <v>26.6</v>
      </c>
      <c r="S2139" t="s">
        <v>8333</v>
      </c>
      <c r="T2139" t="s">
        <v>8334</v>
      </c>
    </row>
    <row r="2140" spans="1:20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41586.804849537039</v>
      </c>
      <c r="K2140">
        <v>1381364339</v>
      </c>
      <c r="L2140" s="11">
        <f t="shared" si="133"/>
        <v>41556.763182870374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 s="7">
        <f t="shared" si="135"/>
        <v>10.67</v>
      </c>
      <c r="S2140" t="s">
        <v>8333</v>
      </c>
      <c r="T2140" t="s">
        <v>8334</v>
      </c>
    </row>
    <row r="2141" spans="1:20" ht="28.8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42677.500092592592</v>
      </c>
      <c r="K2141">
        <v>1475604008</v>
      </c>
      <c r="L2141" s="11">
        <f t="shared" si="133"/>
        <v>42647.500092592592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 s="7">
        <f t="shared" si="135"/>
        <v>29.04</v>
      </c>
      <c r="S2141" t="s">
        <v>8333</v>
      </c>
      <c r="T2141" t="s">
        <v>8334</v>
      </c>
    </row>
    <row r="2142" spans="1:20" ht="28.8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41285.583611111113</v>
      </c>
      <c r="K2142">
        <v>1355342424</v>
      </c>
      <c r="L2142" s="11">
        <f t="shared" si="133"/>
        <v>41255.583611111113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 s="7">
        <f t="shared" si="135"/>
        <v>50.91</v>
      </c>
      <c r="S2142" t="s">
        <v>8333</v>
      </c>
      <c r="T2142" t="s">
        <v>8334</v>
      </c>
    </row>
    <row r="2143" spans="1:20" ht="28.8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41957.027303240742</v>
      </c>
      <c r="K2143">
        <v>1413351559</v>
      </c>
      <c r="L2143" s="11">
        <f t="shared" si="133"/>
        <v>41926.985636574071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7" t="e">
        <f t="shared" si="135"/>
        <v>#DIV/0!</v>
      </c>
      <c r="S2143" t="s">
        <v>8333</v>
      </c>
      <c r="T2143" t="s">
        <v>8334</v>
      </c>
    </row>
    <row r="2144" spans="1:20" ht="28.8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42368.451504629629</v>
      </c>
      <c r="K2144">
        <v>1449075010</v>
      </c>
      <c r="L2144" s="11">
        <f t="shared" si="133"/>
        <v>42340.451504629629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 s="7">
        <f t="shared" si="135"/>
        <v>50.08</v>
      </c>
      <c r="S2144" t="s">
        <v>8333</v>
      </c>
      <c r="T2144" t="s">
        <v>8334</v>
      </c>
    </row>
    <row r="2145" spans="1:20" ht="28.8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40380.541666666664</v>
      </c>
      <c r="K2145">
        <v>1275599812</v>
      </c>
      <c r="L2145" s="11">
        <f t="shared" si="133"/>
        <v>40332.636712962965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 s="7">
        <f t="shared" si="135"/>
        <v>45</v>
      </c>
      <c r="S2145" t="s">
        <v>8333</v>
      </c>
      <c r="T2145" t="s">
        <v>8334</v>
      </c>
    </row>
    <row r="2146" spans="1:20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41531.296759259261</v>
      </c>
      <c r="K2146">
        <v>1376399240</v>
      </c>
      <c r="L2146" s="11">
        <f t="shared" si="133"/>
        <v>41499.296759259261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 s="7">
        <f t="shared" si="135"/>
        <v>25.29</v>
      </c>
      <c r="S2146" t="s">
        <v>8333</v>
      </c>
      <c r="T2146" t="s">
        <v>8334</v>
      </c>
    </row>
    <row r="2147" spans="1:20" ht="28.8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41605.029097222221</v>
      </c>
      <c r="K2147">
        <v>1382938914</v>
      </c>
      <c r="L2147" s="11">
        <f t="shared" si="133"/>
        <v>41574.987430555557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 s="7">
        <f t="shared" si="135"/>
        <v>51.29</v>
      </c>
      <c r="S2147" t="s">
        <v>8333</v>
      </c>
      <c r="T2147" t="s">
        <v>8334</v>
      </c>
    </row>
    <row r="2148" spans="1:20" ht="28.8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42411.429513888885</v>
      </c>
      <c r="K2148">
        <v>1453997910</v>
      </c>
      <c r="L2148" s="11">
        <f t="shared" si="133"/>
        <v>42397.429513888885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 s="7">
        <f t="shared" si="135"/>
        <v>1</v>
      </c>
      <c r="S2148" t="s">
        <v>8333</v>
      </c>
      <c r="T2148" t="s">
        <v>8334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41959.087361111116</v>
      </c>
      <c r="K2149">
        <v>1413356748</v>
      </c>
      <c r="L2149" s="11">
        <f t="shared" si="133"/>
        <v>41927.045694444445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 s="7">
        <f t="shared" si="135"/>
        <v>49.38</v>
      </c>
      <c r="S2149" t="s">
        <v>8333</v>
      </c>
      <c r="T2149" t="s">
        <v>8334</v>
      </c>
    </row>
    <row r="2150" spans="1:20" ht="28.8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42096.441921296297</v>
      </c>
      <c r="K2150">
        <v>1425404182</v>
      </c>
      <c r="L2150" s="11">
        <f t="shared" si="133"/>
        <v>42066.483587962968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 s="7">
        <f t="shared" si="135"/>
        <v>1</v>
      </c>
      <c r="S2150" t="s">
        <v>8333</v>
      </c>
      <c r="T2150" t="s">
        <v>8334</v>
      </c>
    </row>
    <row r="2151" spans="1:20" ht="28.8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40389.75</v>
      </c>
      <c r="K2151">
        <v>1277512556</v>
      </c>
      <c r="L2151" s="11">
        <f t="shared" si="133"/>
        <v>40354.774953703702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7" t="e">
        <f t="shared" si="135"/>
        <v>#DIV/0!</v>
      </c>
      <c r="S2151" t="s">
        <v>8333</v>
      </c>
      <c r="T2151" t="s">
        <v>8334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42564.034710648149</v>
      </c>
      <c r="K2152">
        <v>1465800599</v>
      </c>
      <c r="L2152" s="11">
        <f t="shared" si="133"/>
        <v>42534.034710648149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 s="7">
        <f t="shared" si="135"/>
        <v>101.25</v>
      </c>
      <c r="S2152" t="s">
        <v>8333</v>
      </c>
      <c r="T2152" t="s">
        <v>8334</v>
      </c>
    </row>
    <row r="2153" spans="1:20" ht="28.8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42550.597384259265</v>
      </c>
      <c r="K2153">
        <v>1464639614</v>
      </c>
      <c r="L2153" s="11">
        <f t="shared" si="133"/>
        <v>42520.597384259265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 s="7">
        <f t="shared" si="135"/>
        <v>19.670000000000002</v>
      </c>
      <c r="S2153" t="s">
        <v>8333</v>
      </c>
      <c r="T2153" t="s">
        <v>8334</v>
      </c>
    </row>
    <row r="2154" spans="1:20" ht="28.8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41713.540613425925</v>
      </c>
      <c r="K2154">
        <v>1392321509</v>
      </c>
      <c r="L2154" s="11">
        <f t="shared" si="133"/>
        <v>41683.582280092596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 s="7">
        <f t="shared" si="135"/>
        <v>12.5</v>
      </c>
      <c r="S2154" t="s">
        <v>8333</v>
      </c>
      <c r="T2154" t="s">
        <v>8334</v>
      </c>
    </row>
    <row r="2155" spans="1:20" ht="28.8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42014.082638888889</v>
      </c>
      <c r="K2155">
        <v>1417470718</v>
      </c>
      <c r="L2155" s="11">
        <f t="shared" si="133"/>
        <v>41974.661087962959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 s="7">
        <f t="shared" si="135"/>
        <v>8.5</v>
      </c>
      <c r="S2155" t="s">
        <v>8333</v>
      </c>
      <c r="T2155" t="s">
        <v>8334</v>
      </c>
    </row>
    <row r="2156" spans="1:20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41667.382256944446</v>
      </c>
      <c r="K2156">
        <v>1389193827</v>
      </c>
      <c r="L2156" s="11">
        <f t="shared" si="133"/>
        <v>41647.382256944446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 s="7">
        <f t="shared" si="135"/>
        <v>1</v>
      </c>
      <c r="S2156" t="s">
        <v>8333</v>
      </c>
      <c r="T2156" t="s">
        <v>8334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42460.45584490741</v>
      </c>
      <c r="K2157">
        <v>1456854985</v>
      </c>
      <c r="L2157" s="11">
        <f t="shared" si="133"/>
        <v>42430.497511574074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 s="7">
        <f t="shared" si="135"/>
        <v>23</v>
      </c>
      <c r="S2157" t="s">
        <v>8333</v>
      </c>
      <c r="T2157" t="s">
        <v>8334</v>
      </c>
    </row>
    <row r="2158" spans="1:20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41533.60423611111</v>
      </c>
      <c r="K2158">
        <v>1375475406</v>
      </c>
      <c r="L2158" s="11">
        <f t="shared" si="133"/>
        <v>41488.60423611111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 s="7">
        <f t="shared" si="135"/>
        <v>17.989999999999998</v>
      </c>
      <c r="S2158" t="s">
        <v>8333</v>
      </c>
      <c r="T2158" t="s">
        <v>8334</v>
      </c>
    </row>
    <row r="2159" spans="1:20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42727.082638888889</v>
      </c>
      <c r="K2159">
        <v>1479684783</v>
      </c>
      <c r="L2159" s="11">
        <f t="shared" si="133"/>
        <v>42694.73128472222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 s="7">
        <f t="shared" si="135"/>
        <v>370.95</v>
      </c>
      <c r="S2159" t="s">
        <v>8333</v>
      </c>
      <c r="T2159" t="s">
        <v>8334</v>
      </c>
    </row>
    <row r="2160" spans="1:20" ht="28.8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41309.603865740741</v>
      </c>
      <c r="K2160">
        <v>1356121774</v>
      </c>
      <c r="L2160" s="11">
        <f t="shared" si="133"/>
        <v>41264.603865740741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 s="7">
        <f t="shared" si="135"/>
        <v>63.57</v>
      </c>
      <c r="S2160" t="s">
        <v>8333</v>
      </c>
      <c r="T2160" t="s">
        <v>8334</v>
      </c>
    </row>
    <row r="2161" spans="1:20" ht="43.2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40740.481180555551</v>
      </c>
      <c r="K2161">
        <v>1308245574</v>
      </c>
      <c r="L2161" s="11">
        <f t="shared" si="133"/>
        <v>40710.481180555551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 s="7">
        <f t="shared" si="135"/>
        <v>13</v>
      </c>
      <c r="S2161" t="s">
        <v>8333</v>
      </c>
      <c r="T2161" t="s">
        <v>8334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41048.461863425924</v>
      </c>
      <c r="K2162">
        <v>1334855105</v>
      </c>
      <c r="L2162" s="11">
        <f t="shared" si="133"/>
        <v>41018.461863425924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 s="7">
        <f t="shared" si="135"/>
        <v>5.31</v>
      </c>
      <c r="S2162" t="s">
        <v>8333</v>
      </c>
      <c r="T2162" t="s">
        <v>8334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42270.602534722217</v>
      </c>
      <c r="K2163">
        <v>1440448059</v>
      </c>
      <c r="L2163" s="11">
        <f t="shared" si="133"/>
        <v>42240.602534722217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 s="7">
        <f t="shared" si="135"/>
        <v>35.619999999999997</v>
      </c>
      <c r="S2163" t="s">
        <v>8325</v>
      </c>
      <c r="T2163" t="s">
        <v>8326</v>
      </c>
    </row>
    <row r="2164" spans="1:20" ht="28.8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41844.516099537039</v>
      </c>
      <c r="K2164">
        <v>1403547791</v>
      </c>
      <c r="L2164" s="11">
        <f t="shared" si="133"/>
        <v>41813.516099537039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 s="7">
        <f t="shared" si="135"/>
        <v>87.1</v>
      </c>
      <c r="S2164" t="s">
        <v>8325</v>
      </c>
      <c r="T2164" t="s">
        <v>8326</v>
      </c>
    </row>
    <row r="2165" spans="1:20" ht="28.8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42162.909722222219</v>
      </c>
      <c r="K2165">
        <v>1429306520</v>
      </c>
      <c r="L2165" s="11">
        <f t="shared" si="133"/>
        <v>42111.649537037039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 s="7">
        <f t="shared" si="135"/>
        <v>75.11</v>
      </c>
      <c r="S2165" t="s">
        <v>8325</v>
      </c>
      <c r="T2165" t="s">
        <v>8326</v>
      </c>
    </row>
    <row r="2166" spans="1:20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42545.915972222225</v>
      </c>
      <c r="K2166">
        <v>1464196414</v>
      </c>
      <c r="L2166" s="11">
        <f t="shared" si="133"/>
        <v>42515.46775462963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 s="7">
        <f t="shared" si="135"/>
        <v>68.010000000000005</v>
      </c>
      <c r="S2166" t="s">
        <v>8325</v>
      </c>
      <c r="T2166" t="s">
        <v>8326</v>
      </c>
    </row>
    <row r="2167" spans="1:20" ht="28.8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42468.375405092593</v>
      </c>
      <c r="K2167">
        <v>1457539235</v>
      </c>
      <c r="L2167" s="11">
        <f t="shared" si="133"/>
        <v>42438.417071759264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 s="7">
        <f t="shared" si="135"/>
        <v>29.62</v>
      </c>
      <c r="S2167" t="s">
        <v>8325</v>
      </c>
      <c r="T2167" t="s">
        <v>8326</v>
      </c>
    </row>
    <row r="2168" spans="1:20" ht="28.8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41978.629837962959</v>
      </c>
      <c r="K2168">
        <v>1413922018</v>
      </c>
      <c r="L2168" s="11">
        <f t="shared" si="133"/>
        <v>41933.588171296295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 s="7">
        <f t="shared" si="135"/>
        <v>91.63</v>
      </c>
      <c r="S2168" t="s">
        <v>8325</v>
      </c>
      <c r="T2168" t="s">
        <v>8326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41166.816400462965</v>
      </c>
      <c r="K2169">
        <v>1346463337</v>
      </c>
      <c r="L2169" s="11">
        <f t="shared" si="133"/>
        <v>41152.816400462965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 s="7">
        <f t="shared" si="135"/>
        <v>22.5</v>
      </c>
      <c r="S2169" t="s">
        <v>8325</v>
      </c>
      <c r="T2169" t="s">
        <v>8326</v>
      </c>
    </row>
    <row r="2170" spans="1:20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42775.958333333328</v>
      </c>
      <c r="K2170">
        <v>1484058261</v>
      </c>
      <c r="L2170" s="11">
        <f t="shared" si="133"/>
        <v>42745.350243055553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 s="7">
        <f t="shared" si="135"/>
        <v>64.37</v>
      </c>
      <c r="S2170" t="s">
        <v>8325</v>
      </c>
      <c r="T2170" t="s">
        <v>8326</v>
      </c>
    </row>
    <row r="2171" spans="1:20" ht="28.8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42796.450821759259</v>
      </c>
      <c r="K2171">
        <v>1488214151</v>
      </c>
      <c r="L2171" s="11">
        <f t="shared" si="133"/>
        <v>42793.450821759259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 s="7">
        <f t="shared" si="135"/>
        <v>21.86</v>
      </c>
      <c r="S2171" t="s">
        <v>8325</v>
      </c>
      <c r="T2171" t="s">
        <v>8326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42238.500254629631</v>
      </c>
      <c r="K2172">
        <v>1436810422</v>
      </c>
      <c r="L2172" s="11">
        <f t="shared" si="133"/>
        <v>42198.500254629631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 s="7">
        <f t="shared" si="135"/>
        <v>33.32</v>
      </c>
      <c r="S2172" t="s">
        <v>8325</v>
      </c>
      <c r="T2172" t="s">
        <v>8326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42176.958333333328</v>
      </c>
      <c r="K2173">
        <v>1431903495</v>
      </c>
      <c r="L2173" s="11">
        <f t="shared" si="133"/>
        <v>42141.70711805555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 s="7">
        <f t="shared" si="135"/>
        <v>90.28</v>
      </c>
      <c r="S2173" t="s">
        <v>8325</v>
      </c>
      <c r="T2173" t="s">
        <v>8326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42112.330092592587</v>
      </c>
      <c r="K2174">
        <v>1426773320</v>
      </c>
      <c r="L2174" s="11">
        <f t="shared" si="133"/>
        <v>42082.330092592587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 s="7">
        <f t="shared" si="135"/>
        <v>76.92</v>
      </c>
      <c r="S2174" t="s">
        <v>8325</v>
      </c>
      <c r="T2174" t="s">
        <v>8326</v>
      </c>
    </row>
    <row r="2175" spans="1:20" ht="28.8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41526.915972222225</v>
      </c>
      <c r="K2175">
        <v>1376066243</v>
      </c>
      <c r="L2175" s="11">
        <f t="shared" si="133"/>
        <v>41495.442627314813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 s="7">
        <f t="shared" si="135"/>
        <v>59.23</v>
      </c>
      <c r="S2175" t="s">
        <v>8325</v>
      </c>
      <c r="T2175" t="s">
        <v>8326</v>
      </c>
    </row>
    <row r="2176" spans="1:20" ht="28.8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42495.292905092589</v>
      </c>
      <c r="K2176">
        <v>1459861307</v>
      </c>
      <c r="L2176" s="11">
        <f t="shared" si="133"/>
        <v>42465.292905092589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 s="7">
        <f t="shared" si="135"/>
        <v>65.38</v>
      </c>
      <c r="S2176" t="s">
        <v>8325</v>
      </c>
      <c r="T2176" t="s">
        <v>8326</v>
      </c>
    </row>
    <row r="2177" spans="1:20" ht="28.8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42571.759097222224</v>
      </c>
      <c r="K2177">
        <v>1468455186</v>
      </c>
      <c r="L2177" s="11">
        <f t="shared" si="133"/>
        <v>42564.759097222224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 s="7">
        <f t="shared" si="135"/>
        <v>67.31</v>
      </c>
      <c r="S2177" t="s">
        <v>8325</v>
      </c>
      <c r="T2177" t="s">
        <v>8326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42126.383206018523</v>
      </c>
      <c r="K2178">
        <v>1427987509</v>
      </c>
      <c r="L2178" s="11">
        <f t="shared" si="133"/>
        <v>42096.383206018523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 s="7">
        <f t="shared" si="135"/>
        <v>88.75</v>
      </c>
      <c r="S2178" t="s">
        <v>8325</v>
      </c>
      <c r="T2178" t="s">
        <v>8326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 1, 1)+(-6/24)</f>
        <v>42527.000775462962</v>
      </c>
      <c r="K2179">
        <v>1463032867</v>
      </c>
      <c r="L2179" s="11">
        <f t="shared" ref="L2179:L2242" si="137">(((K2179/60)/60)/24)+DATE(1970,1,1)+(-6/24)</f>
        <v>42502.000775462962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 s="7">
        <f t="shared" ref="R2179:R2242" si="139">ROUND(E2179/N2179, 2)</f>
        <v>65.87</v>
      </c>
      <c r="S2179" t="s">
        <v>8325</v>
      </c>
      <c r="T2179" t="s">
        <v>8326</v>
      </c>
    </row>
    <row r="2180" spans="1:20" ht="28.8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42753.38653935185</v>
      </c>
      <c r="K2180">
        <v>1482160597</v>
      </c>
      <c r="L2180" s="11">
        <f t="shared" si="137"/>
        <v>42723.38653935185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 s="7">
        <f t="shared" si="139"/>
        <v>40.35</v>
      </c>
      <c r="S2180" t="s">
        <v>8325</v>
      </c>
      <c r="T2180" t="s">
        <v>8326</v>
      </c>
    </row>
    <row r="2181" spans="1:20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42104.921203703707</v>
      </c>
      <c r="K2181">
        <v>1426133192</v>
      </c>
      <c r="L2181" s="11">
        <f t="shared" si="137"/>
        <v>42074.921203703707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 s="7">
        <f t="shared" si="139"/>
        <v>76.86</v>
      </c>
      <c r="S2181" t="s">
        <v>8325</v>
      </c>
      <c r="T2181" t="s">
        <v>8326</v>
      </c>
    </row>
    <row r="2182" spans="1:20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42321.461435185185</v>
      </c>
      <c r="K2182">
        <v>1443801868</v>
      </c>
      <c r="L2182" s="11">
        <f t="shared" si="137"/>
        <v>42279.419768518521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 s="7">
        <f t="shared" si="139"/>
        <v>68.709999999999994</v>
      </c>
      <c r="S2182" t="s">
        <v>8325</v>
      </c>
      <c r="T2182" t="s">
        <v>8326</v>
      </c>
    </row>
    <row r="2183" spans="1:20" ht="28.8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42786.755243055552</v>
      </c>
      <c r="K2183">
        <v>1486426053</v>
      </c>
      <c r="L2183" s="11">
        <f t="shared" si="137"/>
        <v>42772.755243055552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 s="7">
        <f t="shared" si="139"/>
        <v>57.77</v>
      </c>
      <c r="S2183" t="s">
        <v>8333</v>
      </c>
      <c r="T2183" t="s">
        <v>8351</v>
      </c>
    </row>
    <row r="2184" spans="1:20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41914.650752314818</v>
      </c>
      <c r="K2184">
        <v>1409261825</v>
      </c>
      <c r="L2184" s="11">
        <f t="shared" si="137"/>
        <v>41879.650752314818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 s="7">
        <f t="shared" si="139"/>
        <v>44.17</v>
      </c>
      <c r="S2184" t="s">
        <v>8333</v>
      </c>
      <c r="T2184" t="s">
        <v>8351</v>
      </c>
    </row>
    <row r="2185" spans="1:20" ht="28.8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42774.958333333328</v>
      </c>
      <c r="K2185">
        <v>1484037977</v>
      </c>
      <c r="L2185" s="11">
        <f t="shared" si="137"/>
        <v>42745.115474537044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 s="7">
        <f t="shared" si="139"/>
        <v>31.57</v>
      </c>
      <c r="S2185" t="s">
        <v>8333</v>
      </c>
      <c r="T2185" t="s">
        <v>8351</v>
      </c>
    </row>
    <row r="2186" spans="1:20" ht="28.8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42394.416666666672</v>
      </c>
      <c r="K2186">
        <v>1452530041</v>
      </c>
      <c r="L2186" s="11">
        <f t="shared" si="137"/>
        <v>42380.440289351856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 s="7">
        <f t="shared" si="139"/>
        <v>107.05</v>
      </c>
      <c r="S2186" t="s">
        <v>8333</v>
      </c>
      <c r="T2186" t="s">
        <v>8351</v>
      </c>
    </row>
    <row r="2187" spans="1:20" ht="28.8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41359.099988425929</v>
      </c>
      <c r="K2187">
        <v>1360830239</v>
      </c>
      <c r="L2187" s="11">
        <f t="shared" si="137"/>
        <v>41319.099988425929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 s="7">
        <f t="shared" si="139"/>
        <v>149.03</v>
      </c>
      <c r="S2187" t="s">
        <v>8333</v>
      </c>
      <c r="T2187" t="s">
        <v>8351</v>
      </c>
    </row>
    <row r="2188" spans="1:20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42619.833333333328</v>
      </c>
      <c r="K2188">
        <v>1470062743</v>
      </c>
      <c r="L2188" s="11">
        <f t="shared" si="137"/>
        <v>42583.365081018521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 s="7">
        <f t="shared" si="139"/>
        <v>55.96</v>
      </c>
      <c r="S2188" t="s">
        <v>8333</v>
      </c>
      <c r="T2188" t="s">
        <v>8351</v>
      </c>
    </row>
    <row r="2189" spans="1:20" ht="28.8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42096.915972222225</v>
      </c>
      <c r="K2189">
        <v>1425531666</v>
      </c>
      <c r="L2189" s="11">
        <f t="shared" si="137"/>
        <v>42067.959097222221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 s="7">
        <f t="shared" si="139"/>
        <v>56.97</v>
      </c>
      <c r="S2189" t="s">
        <v>8333</v>
      </c>
      <c r="T2189" t="s">
        <v>8351</v>
      </c>
    </row>
    <row r="2190" spans="1:20" ht="28.8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42668.458333333328</v>
      </c>
      <c r="K2190">
        <v>1474380241</v>
      </c>
      <c r="L2190" s="11">
        <f t="shared" si="137"/>
        <v>42633.336122685185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 s="7">
        <f t="shared" si="139"/>
        <v>44.06</v>
      </c>
      <c r="S2190" t="s">
        <v>8333</v>
      </c>
      <c r="T2190" t="s">
        <v>8351</v>
      </c>
    </row>
    <row r="2191" spans="1:20" ht="28.8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42481.666666666672</v>
      </c>
      <c r="K2191">
        <v>1460055300</v>
      </c>
      <c r="L2191" s="11">
        <f t="shared" si="137"/>
        <v>42467.538194444445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 s="7">
        <f t="shared" si="139"/>
        <v>68.63</v>
      </c>
      <c r="S2191" t="s">
        <v>8333</v>
      </c>
      <c r="T2191" t="s">
        <v>8351</v>
      </c>
    </row>
    <row r="2192" spans="1:20" ht="28.8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42452.040972222225</v>
      </c>
      <c r="K2192">
        <v>1455721204</v>
      </c>
      <c r="L2192" s="11">
        <f t="shared" si="137"/>
        <v>42417.375046296293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 s="7">
        <f t="shared" si="139"/>
        <v>65.319999999999993</v>
      </c>
      <c r="S2192" t="s">
        <v>8333</v>
      </c>
      <c r="T2192" t="s">
        <v>8351</v>
      </c>
    </row>
    <row r="2193" spans="1:20" ht="28.8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42780.583645833336</v>
      </c>
      <c r="K2193">
        <v>1486065627</v>
      </c>
      <c r="L2193" s="11">
        <f t="shared" si="137"/>
        <v>42768.583645833336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 s="7">
        <f t="shared" si="139"/>
        <v>35.92</v>
      </c>
      <c r="S2193" t="s">
        <v>8333</v>
      </c>
      <c r="T2193" t="s">
        <v>8351</v>
      </c>
    </row>
    <row r="2194" spans="1:20" ht="28.8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42719.708333333328</v>
      </c>
      <c r="K2194">
        <v>1479414344</v>
      </c>
      <c r="L2194" s="11">
        <f t="shared" si="137"/>
        <v>42691.6012037037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 s="7">
        <f t="shared" si="139"/>
        <v>40.07</v>
      </c>
      <c r="S2194" t="s">
        <v>8333</v>
      </c>
      <c r="T2194" t="s">
        <v>8351</v>
      </c>
    </row>
    <row r="2195" spans="1:20" ht="28.8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42694.957638888889</v>
      </c>
      <c r="K2195">
        <v>1477043072</v>
      </c>
      <c r="L2195" s="11">
        <f t="shared" si="137"/>
        <v>42664.155925925923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 s="7">
        <f t="shared" si="139"/>
        <v>75.650000000000006</v>
      </c>
      <c r="S2195" t="s">
        <v>8333</v>
      </c>
      <c r="T2195" t="s">
        <v>8351</v>
      </c>
    </row>
    <row r="2196" spans="1:20" ht="28.8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42455.466319444444</v>
      </c>
      <c r="K2196">
        <v>1456423890</v>
      </c>
      <c r="L2196" s="11">
        <f t="shared" si="137"/>
        <v>42425.507986111115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 s="7">
        <f t="shared" si="139"/>
        <v>61.2</v>
      </c>
      <c r="S2196" t="s">
        <v>8333</v>
      </c>
      <c r="T2196" t="s">
        <v>8351</v>
      </c>
    </row>
    <row r="2197" spans="1:20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42227.521990740745</v>
      </c>
      <c r="K2197">
        <v>1436725900</v>
      </c>
      <c r="L2197" s="11">
        <f t="shared" si="137"/>
        <v>42197.521990740745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 s="7">
        <f t="shared" si="139"/>
        <v>48.13</v>
      </c>
      <c r="S2197" t="s">
        <v>8333</v>
      </c>
      <c r="T2197" t="s">
        <v>8351</v>
      </c>
    </row>
    <row r="2198" spans="1:20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42706.041666666672</v>
      </c>
      <c r="K2198">
        <v>1478000502</v>
      </c>
      <c r="L2198" s="11">
        <f t="shared" si="137"/>
        <v>42675.237291666665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 s="7">
        <f t="shared" si="139"/>
        <v>68.11</v>
      </c>
      <c r="S2198" t="s">
        <v>8333</v>
      </c>
      <c r="T2198" t="s">
        <v>8351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42063.334016203706</v>
      </c>
      <c r="K2199">
        <v>1422540059</v>
      </c>
      <c r="L2199" s="11">
        <f t="shared" si="137"/>
        <v>42033.334016203706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 s="7">
        <f t="shared" si="139"/>
        <v>65.89</v>
      </c>
      <c r="S2199" t="s">
        <v>8333</v>
      </c>
      <c r="T2199" t="s">
        <v>8351</v>
      </c>
    </row>
    <row r="2200" spans="1:20" ht="28.8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42322.305555555555</v>
      </c>
      <c r="K2200">
        <v>1444911600</v>
      </c>
      <c r="L2200" s="11">
        <f t="shared" si="137"/>
        <v>42292.263888888891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 s="7">
        <f t="shared" si="139"/>
        <v>81.650000000000006</v>
      </c>
      <c r="S2200" t="s">
        <v>8333</v>
      </c>
      <c r="T2200" t="s">
        <v>8351</v>
      </c>
    </row>
    <row r="2201" spans="1:20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42292.166643518518</v>
      </c>
      <c r="K2201">
        <v>1442311198</v>
      </c>
      <c r="L2201" s="11">
        <f t="shared" si="137"/>
        <v>42262.166643518518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 s="7">
        <f t="shared" si="139"/>
        <v>52.7</v>
      </c>
      <c r="S2201" t="s">
        <v>8333</v>
      </c>
      <c r="T2201" t="s">
        <v>8351</v>
      </c>
    </row>
    <row r="2202" spans="1:20" ht="28.8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42190.875</v>
      </c>
      <c r="K2202">
        <v>1433775668</v>
      </c>
      <c r="L2202" s="11">
        <f t="shared" si="137"/>
        <v>42163.375787037032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 s="7">
        <f t="shared" si="139"/>
        <v>41.23</v>
      </c>
      <c r="S2202" t="s">
        <v>8333</v>
      </c>
      <c r="T2202" t="s">
        <v>8351</v>
      </c>
    </row>
    <row r="2203" spans="1:20" ht="28.8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41290.596817129634</v>
      </c>
      <c r="K2203">
        <v>1357157965</v>
      </c>
      <c r="L2203" s="11">
        <f t="shared" si="137"/>
        <v>41276.596817129634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 s="7">
        <f t="shared" si="139"/>
        <v>15.04</v>
      </c>
      <c r="S2203" t="s">
        <v>8325</v>
      </c>
      <c r="T2203" t="s">
        <v>8330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41214.599166666667</v>
      </c>
      <c r="K2204">
        <v>1349209368</v>
      </c>
      <c r="L2204" s="11">
        <f t="shared" si="137"/>
        <v>41184.599166666667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 s="7">
        <f t="shared" si="139"/>
        <v>39.07</v>
      </c>
      <c r="S2204" t="s">
        <v>8325</v>
      </c>
      <c r="T2204" t="s">
        <v>8330</v>
      </c>
    </row>
    <row r="2205" spans="1:20" ht="28.8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42271.60974537037</v>
      </c>
      <c r="K2205">
        <v>1440535082</v>
      </c>
      <c r="L2205" s="11">
        <f t="shared" si="137"/>
        <v>42241.60974537037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 s="7">
        <f t="shared" si="139"/>
        <v>43.82</v>
      </c>
      <c r="S2205" t="s">
        <v>8325</v>
      </c>
      <c r="T2205" t="s">
        <v>8330</v>
      </c>
    </row>
    <row r="2206" spans="1:20" ht="28.8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41342.061562499999</v>
      </c>
      <c r="K2206">
        <v>1360222119</v>
      </c>
      <c r="L2206" s="11">
        <f t="shared" si="137"/>
        <v>41312.061562499999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 s="7">
        <f t="shared" si="139"/>
        <v>27.3</v>
      </c>
      <c r="S2206" t="s">
        <v>8325</v>
      </c>
      <c r="T2206" t="s">
        <v>8330</v>
      </c>
    </row>
    <row r="2207" spans="1:20" ht="28.8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41061.57163194444</v>
      </c>
      <c r="K2207">
        <v>1335987789</v>
      </c>
      <c r="L2207" s="11">
        <f t="shared" si="137"/>
        <v>41031.57163194444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 s="7">
        <f t="shared" si="139"/>
        <v>42.22</v>
      </c>
      <c r="S2207" t="s">
        <v>8325</v>
      </c>
      <c r="T2207" t="s">
        <v>8330</v>
      </c>
    </row>
    <row r="2208" spans="1:20" ht="28.8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41015.007222222222</v>
      </c>
      <c r="K2208">
        <v>1333001424</v>
      </c>
      <c r="L2208" s="11">
        <f t="shared" si="137"/>
        <v>40997.007222222222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 s="7">
        <f t="shared" si="139"/>
        <v>33.24</v>
      </c>
      <c r="S2208" t="s">
        <v>8325</v>
      </c>
      <c r="T2208" t="s">
        <v>8330</v>
      </c>
    </row>
    <row r="2209" spans="1:20" ht="28.8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41593.985798611109</v>
      </c>
      <c r="K2209">
        <v>1381984773</v>
      </c>
      <c r="L2209" s="11">
        <f t="shared" si="137"/>
        <v>41563.944131944445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 s="7">
        <f t="shared" si="139"/>
        <v>285.70999999999998</v>
      </c>
      <c r="S2209" t="s">
        <v>8325</v>
      </c>
      <c r="T2209" t="s">
        <v>8330</v>
      </c>
    </row>
    <row r="2210" spans="1:20" ht="28.8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41005.916666666664</v>
      </c>
      <c r="K2210">
        <v>1328649026</v>
      </c>
      <c r="L2210" s="11">
        <f t="shared" si="137"/>
        <v>40946.632245370369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 s="7">
        <f t="shared" si="139"/>
        <v>42.33</v>
      </c>
      <c r="S2210" t="s">
        <v>8325</v>
      </c>
      <c r="T2210" t="s">
        <v>8330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41743.708333333336</v>
      </c>
      <c r="K2211">
        <v>1396524644</v>
      </c>
      <c r="L2211" s="11">
        <f t="shared" si="137"/>
        <v>41732.229675925926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 s="7">
        <f t="shared" si="139"/>
        <v>50.27</v>
      </c>
      <c r="S2211" t="s">
        <v>8325</v>
      </c>
      <c r="T2211" t="s">
        <v>8330</v>
      </c>
    </row>
    <row r="2212" spans="1:20" ht="28.8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41013.48333333333</v>
      </c>
      <c r="K2212">
        <v>1329442510</v>
      </c>
      <c r="L2212" s="11">
        <f t="shared" si="137"/>
        <v>40955.816087962965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 s="7">
        <f t="shared" si="139"/>
        <v>61.9</v>
      </c>
      <c r="S2212" t="s">
        <v>8325</v>
      </c>
      <c r="T2212" t="s">
        <v>8330</v>
      </c>
    </row>
    <row r="2213" spans="1:20" ht="28.8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41739.040972222225</v>
      </c>
      <c r="K2213">
        <v>1395168625</v>
      </c>
      <c r="L2213" s="11">
        <f t="shared" si="137"/>
        <v>41716.535011574073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 s="7">
        <f t="shared" si="139"/>
        <v>40.75</v>
      </c>
      <c r="S2213" t="s">
        <v>8325</v>
      </c>
      <c r="T2213" t="s">
        <v>8330</v>
      </c>
    </row>
    <row r="2214" spans="1:20" ht="28.8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41581.791666666664</v>
      </c>
      <c r="K2214">
        <v>1380650177</v>
      </c>
      <c r="L2214" s="11">
        <f t="shared" si="137"/>
        <v>41548.497418981482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 s="7">
        <f t="shared" si="139"/>
        <v>55.8</v>
      </c>
      <c r="S2214" t="s">
        <v>8325</v>
      </c>
      <c r="T2214" t="s">
        <v>8330</v>
      </c>
    </row>
    <row r="2215" spans="1:20" ht="28.8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42139.576145833329</v>
      </c>
      <c r="K2215">
        <v>1429127379</v>
      </c>
      <c r="L2215" s="11">
        <f t="shared" si="137"/>
        <v>42109.576145833329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 s="7">
        <f t="shared" si="139"/>
        <v>10</v>
      </c>
      <c r="S2215" t="s">
        <v>8325</v>
      </c>
      <c r="T2215" t="s">
        <v>8330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41676.542222222226</v>
      </c>
      <c r="K2216">
        <v>1389121248</v>
      </c>
      <c r="L2216" s="11">
        <f t="shared" si="137"/>
        <v>41646.542222222226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 s="7">
        <f t="shared" si="139"/>
        <v>73.13</v>
      </c>
      <c r="S2216" t="s">
        <v>8325</v>
      </c>
      <c r="T2216" t="s">
        <v>8330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40981.040972222225</v>
      </c>
      <c r="K2217">
        <v>1329671572</v>
      </c>
      <c r="L2217" s="11">
        <f t="shared" si="137"/>
        <v>40958.467268518521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 s="7">
        <f t="shared" si="139"/>
        <v>26.06</v>
      </c>
      <c r="S2217" t="s">
        <v>8325</v>
      </c>
      <c r="T2217" t="s">
        <v>8330</v>
      </c>
    </row>
    <row r="2218" spans="1:20" ht="28.8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42208.501678240747</v>
      </c>
      <c r="K2218">
        <v>1436464945</v>
      </c>
      <c r="L2218" s="11">
        <f t="shared" si="137"/>
        <v>42194.501678240747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 s="7">
        <f t="shared" si="139"/>
        <v>22.64</v>
      </c>
      <c r="S2218" t="s">
        <v>8325</v>
      </c>
      <c r="T2218" t="s">
        <v>8330</v>
      </c>
    </row>
    <row r="2219" spans="1:20" ht="28.8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42310.083333333328</v>
      </c>
      <c r="K2219">
        <v>1445539113</v>
      </c>
      <c r="L2219" s="11">
        <f t="shared" si="137"/>
        <v>42299.526770833334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 s="7">
        <f t="shared" si="139"/>
        <v>47.22</v>
      </c>
      <c r="S2219" t="s">
        <v>8325</v>
      </c>
      <c r="T2219" t="s">
        <v>8330</v>
      </c>
    </row>
    <row r="2220" spans="1:20" ht="28.8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41149.75</v>
      </c>
      <c r="K2220">
        <v>1344281383</v>
      </c>
      <c r="L2220" s="11">
        <f t="shared" si="137"/>
        <v>41127.562303240738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 s="7">
        <f t="shared" si="139"/>
        <v>32.32</v>
      </c>
      <c r="S2220" t="s">
        <v>8325</v>
      </c>
      <c r="T2220" t="s">
        <v>8330</v>
      </c>
    </row>
    <row r="2221" spans="1:20" ht="28.8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42235.468888888892</v>
      </c>
      <c r="K2221">
        <v>1437412512</v>
      </c>
      <c r="L2221" s="11">
        <f t="shared" si="137"/>
        <v>42205.468888888892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 s="7">
        <f t="shared" si="139"/>
        <v>53.42</v>
      </c>
      <c r="S2221" t="s">
        <v>8325</v>
      </c>
      <c r="T2221" t="s">
        <v>8330</v>
      </c>
    </row>
    <row r="2222" spans="1:20" ht="28.8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41481.810601851852</v>
      </c>
      <c r="K2222">
        <v>1372296436</v>
      </c>
      <c r="L2222" s="11">
        <f t="shared" si="137"/>
        <v>41451.810601851852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 s="7">
        <f t="shared" si="139"/>
        <v>51.3</v>
      </c>
      <c r="S2222" t="s">
        <v>8325</v>
      </c>
      <c r="T2222" t="s">
        <v>8330</v>
      </c>
    </row>
    <row r="2223" spans="1:20" ht="28.8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42482.75</v>
      </c>
      <c r="K2223">
        <v>1458748809</v>
      </c>
      <c r="L2223" s="11">
        <f t="shared" si="137"/>
        <v>42452.416770833333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 s="7">
        <f t="shared" si="139"/>
        <v>37.200000000000003</v>
      </c>
      <c r="S2223" t="s">
        <v>8333</v>
      </c>
      <c r="T2223" t="s">
        <v>8351</v>
      </c>
    </row>
    <row r="2224" spans="1:20" ht="28.8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40936.537581018521</v>
      </c>
      <c r="K2224">
        <v>1325184847</v>
      </c>
      <c r="L2224" s="11">
        <f t="shared" si="137"/>
        <v>40906.537581018521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 s="7">
        <f t="shared" si="139"/>
        <v>27.1</v>
      </c>
      <c r="S2224" t="s">
        <v>8333</v>
      </c>
      <c r="T2224" t="s">
        <v>8351</v>
      </c>
    </row>
    <row r="2225" spans="1:20" ht="28.8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42182.390833333338</v>
      </c>
      <c r="K2225">
        <v>1432826568</v>
      </c>
      <c r="L2225" s="11">
        <f t="shared" si="137"/>
        <v>42152.390833333338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 s="7">
        <f t="shared" si="139"/>
        <v>206.31</v>
      </c>
      <c r="S2225" t="s">
        <v>8333</v>
      </c>
      <c r="T2225" t="s">
        <v>8351</v>
      </c>
    </row>
    <row r="2226" spans="1:20" ht="28.8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42672.541666666672</v>
      </c>
      <c r="K2226">
        <v>1475337675</v>
      </c>
      <c r="L2226" s="11">
        <f t="shared" si="137"/>
        <v>42644.417534722219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 s="7">
        <f t="shared" si="139"/>
        <v>82.15</v>
      </c>
      <c r="S2226" t="s">
        <v>8333</v>
      </c>
      <c r="T2226" t="s">
        <v>8351</v>
      </c>
    </row>
    <row r="2227" spans="1:20" ht="28.8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41903.54184027778</v>
      </c>
      <c r="K2227">
        <v>1408734015</v>
      </c>
      <c r="L2227" s="11">
        <f t="shared" si="137"/>
        <v>41873.54184027778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 s="7">
        <f t="shared" si="139"/>
        <v>164.8</v>
      </c>
      <c r="S2227" t="s">
        <v>8333</v>
      </c>
      <c r="T2227" t="s">
        <v>8351</v>
      </c>
    </row>
    <row r="2228" spans="1:20" ht="28.8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42411.957638888889</v>
      </c>
      <c r="K2228">
        <v>1452625822</v>
      </c>
      <c r="L2228" s="11">
        <f t="shared" si="137"/>
        <v>42381.54886574074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 s="7">
        <f t="shared" si="139"/>
        <v>60.82</v>
      </c>
      <c r="S2228" t="s">
        <v>8333</v>
      </c>
      <c r="T2228" t="s">
        <v>8351</v>
      </c>
    </row>
    <row r="2229" spans="1:20" ht="28.8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41591.599016203705</v>
      </c>
      <c r="K2229">
        <v>1381778555</v>
      </c>
      <c r="L2229" s="11">
        <f t="shared" si="137"/>
        <v>41561.557349537034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 s="7">
        <f t="shared" si="139"/>
        <v>67.97</v>
      </c>
      <c r="S2229" t="s">
        <v>8333</v>
      </c>
      <c r="T2229" t="s">
        <v>8351</v>
      </c>
    </row>
    <row r="2230" spans="1:20" ht="28.8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42232.028194444443</v>
      </c>
      <c r="K2230">
        <v>1437115236</v>
      </c>
      <c r="L2230" s="11">
        <f t="shared" si="137"/>
        <v>42202.028194444443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 s="7">
        <f t="shared" si="139"/>
        <v>81.56</v>
      </c>
      <c r="S2230" t="s">
        <v>8333</v>
      </c>
      <c r="T2230" t="s">
        <v>8351</v>
      </c>
    </row>
    <row r="2231" spans="1:20" ht="28.8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41519.916666666664</v>
      </c>
      <c r="K2231">
        <v>1375113391</v>
      </c>
      <c r="L2231" s="11">
        <f t="shared" si="137"/>
        <v>41484.414247685185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 s="7">
        <f t="shared" si="139"/>
        <v>25.43</v>
      </c>
      <c r="S2231" t="s">
        <v>8333</v>
      </c>
      <c r="T2231" t="s">
        <v>8351</v>
      </c>
    </row>
    <row r="2232" spans="1:20" ht="28.8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41754.631099537037</v>
      </c>
      <c r="K2232">
        <v>1395868127</v>
      </c>
      <c r="L2232" s="11">
        <f t="shared" si="137"/>
        <v>41724.631099537037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 s="7">
        <f t="shared" si="139"/>
        <v>21.5</v>
      </c>
      <c r="S2232" t="s">
        <v>8333</v>
      </c>
      <c r="T2232" t="s">
        <v>8351</v>
      </c>
    </row>
    <row r="2233" spans="1:20" ht="28.8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41449.958333333336</v>
      </c>
      <c r="K2233">
        <v>1369864301</v>
      </c>
      <c r="L2233" s="11">
        <f t="shared" si="137"/>
        <v>41423.660891203705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 s="7">
        <f t="shared" si="139"/>
        <v>27.23</v>
      </c>
      <c r="S2233" t="s">
        <v>8333</v>
      </c>
      <c r="T2233" t="s">
        <v>8351</v>
      </c>
    </row>
    <row r="2234" spans="1:20" ht="28.8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41838.875</v>
      </c>
      <c r="K2234">
        <v>1402945408</v>
      </c>
      <c r="L2234" s="11">
        <f t="shared" si="137"/>
        <v>41806.544074074074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 s="7">
        <f t="shared" si="139"/>
        <v>25.09</v>
      </c>
      <c r="S2234" t="s">
        <v>8333</v>
      </c>
      <c r="T2234" t="s">
        <v>8351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42351.75</v>
      </c>
      <c r="K2235">
        <v>1448269539</v>
      </c>
      <c r="L2235" s="11">
        <f t="shared" si="137"/>
        <v>42331.128923611104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 s="7">
        <f t="shared" si="139"/>
        <v>21.23</v>
      </c>
      <c r="S2235" t="s">
        <v>8333</v>
      </c>
      <c r="T2235" t="s">
        <v>8351</v>
      </c>
    </row>
    <row r="2236" spans="1:20" ht="28.8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42740.574618055558</v>
      </c>
      <c r="K2236">
        <v>1481053647</v>
      </c>
      <c r="L2236" s="11">
        <f t="shared" si="137"/>
        <v>42710.574618055558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 s="7">
        <f t="shared" si="139"/>
        <v>41.61</v>
      </c>
      <c r="S2236" t="s">
        <v>8333</v>
      </c>
      <c r="T2236" t="s">
        <v>8351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42091.730451388896</v>
      </c>
      <c r="K2237">
        <v>1424997111</v>
      </c>
      <c r="L2237" s="11">
        <f t="shared" si="137"/>
        <v>42061.772118055553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 s="7">
        <f t="shared" si="139"/>
        <v>135.59</v>
      </c>
      <c r="S2237" t="s">
        <v>8333</v>
      </c>
      <c r="T2237" t="s">
        <v>8351</v>
      </c>
    </row>
    <row r="2238" spans="1:20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42401.367164351846</v>
      </c>
      <c r="K2238">
        <v>1451746123</v>
      </c>
      <c r="L2238" s="11">
        <f t="shared" si="137"/>
        <v>42371.367164351846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 s="7">
        <f t="shared" si="139"/>
        <v>22.12</v>
      </c>
      <c r="S2238" t="s">
        <v>8333</v>
      </c>
      <c r="T2238" t="s">
        <v>8351</v>
      </c>
    </row>
    <row r="2239" spans="1:20" ht="28.8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41955.082638888889</v>
      </c>
      <c r="K2239">
        <v>1412294683</v>
      </c>
      <c r="L2239" s="11">
        <f t="shared" si="137"/>
        <v>41914.753275462965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 s="7">
        <f t="shared" si="139"/>
        <v>64.63</v>
      </c>
      <c r="S2239" t="s">
        <v>8333</v>
      </c>
      <c r="T2239" t="s">
        <v>8351</v>
      </c>
    </row>
    <row r="2240" spans="1:20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42804.371712962966</v>
      </c>
      <c r="K2240">
        <v>1486565716</v>
      </c>
      <c r="L2240" s="11">
        <f t="shared" si="137"/>
        <v>42774.371712962966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 s="7">
        <f t="shared" si="139"/>
        <v>69.569999999999993</v>
      </c>
      <c r="S2240" t="s">
        <v>8333</v>
      </c>
      <c r="T2240" t="s">
        <v>8351</v>
      </c>
    </row>
    <row r="2241" spans="1:20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41608.918055555558</v>
      </c>
      <c r="K2241">
        <v>1382742014</v>
      </c>
      <c r="L2241" s="11">
        <f t="shared" si="137"/>
        <v>41572.708495370374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 s="7">
        <f t="shared" si="139"/>
        <v>75.13</v>
      </c>
      <c r="S2241" t="s">
        <v>8333</v>
      </c>
      <c r="T2241" t="s">
        <v>8351</v>
      </c>
    </row>
    <row r="2242" spans="1:20" ht="28.8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42482.575740740736</v>
      </c>
      <c r="K2242">
        <v>1458762544</v>
      </c>
      <c r="L2242" s="11">
        <f t="shared" si="137"/>
        <v>42452.575740740736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 s="7">
        <f t="shared" si="139"/>
        <v>140.97999999999999</v>
      </c>
      <c r="S2242" t="s">
        <v>8333</v>
      </c>
      <c r="T2242" t="s">
        <v>8351</v>
      </c>
    </row>
    <row r="2243" spans="1:20" ht="28.8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 1, 1)+(-6/24)</f>
        <v>42796.577546296292</v>
      </c>
      <c r="K2243">
        <v>1485892300</v>
      </c>
      <c r="L2243" s="11">
        <f t="shared" ref="L2243:L2306" si="141">(((K2243/60)/60)/24)+DATE(1970,1,1)+(-6/24)</f>
        <v>42766.577546296292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 s="7">
        <f t="shared" ref="R2243:R2306" si="143">ROUND(E2243/N2243, 2)</f>
        <v>49.47</v>
      </c>
      <c r="S2243" t="s">
        <v>8333</v>
      </c>
      <c r="T2243" t="s">
        <v>8351</v>
      </c>
    </row>
    <row r="2244" spans="1:20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41604.876388888886</v>
      </c>
      <c r="K2244">
        <v>1382449733</v>
      </c>
      <c r="L2244" s="11">
        <f t="shared" si="141"/>
        <v>41569.325613425928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 s="7">
        <f t="shared" si="143"/>
        <v>53.87</v>
      </c>
      <c r="S2244" t="s">
        <v>8333</v>
      </c>
      <c r="T2244" t="s">
        <v>8351</v>
      </c>
    </row>
    <row r="2245" spans="1:20" ht="28.8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42806.875</v>
      </c>
      <c r="K2245">
        <v>1488823290</v>
      </c>
      <c r="L2245" s="11">
        <f t="shared" si="141"/>
        <v>42800.501041666663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 s="7">
        <f t="shared" si="143"/>
        <v>4.57</v>
      </c>
      <c r="S2245" t="s">
        <v>8333</v>
      </c>
      <c r="T2245" t="s">
        <v>8351</v>
      </c>
    </row>
    <row r="2246" spans="1:20" ht="28.8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42659.604166666672</v>
      </c>
      <c r="K2246">
        <v>1475609946</v>
      </c>
      <c r="L2246" s="11">
        <f t="shared" si="141"/>
        <v>42647.568819444445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 s="7">
        <f t="shared" si="143"/>
        <v>65</v>
      </c>
      <c r="S2246" t="s">
        <v>8333</v>
      </c>
      <c r="T2246" t="s">
        <v>8351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41691.5</v>
      </c>
      <c r="K2247">
        <v>1390323617</v>
      </c>
      <c r="L2247" s="11">
        <f t="shared" si="141"/>
        <v>41660.458530092597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 s="7">
        <f t="shared" si="143"/>
        <v>53.48</v>
      </c>
      <c r="S2247" t="s">
        <v>8333</v>
      </c>
      <c r="T2247" t="s">
        <v>8351</v>
      </c>
    </row>
    <row r="2248" spans="1:20" ht="28.8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42251.54178240741</v>
      </c>
      <c r="K2248">
        <v>1438801210</v>
      </c>
      <c r="L2248" s="11">
        <f t="shared" si="141"/>
        <v>42221.54178240741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 s="7">
        <f t="shared" si="143"/>
        <v>43.91</v>
      </c>
      <c r="S2248" t="s">
        <v>8333</v>
      </c>
      <c r="T2248" t="s">
        <v>8351</v>
      </c>
    </row>
    <row r="2249" spans="1:20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42214.416261574079</v>
      </c>
      <c r="K2249">
        <v>1436975965</v>
      </c>
      <c r="L2249" s="11">
        <f t="shared" si="141"/>
        <v>42200.416261574079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 s="7">
        <f t="shared" si="143"/>
        <v>50.85</v>
      </c>
      <c r="S2249" t="s">
        <v>8333</v>
      </c>
      <c r="T2249" t="s">
        <v>8351</v>
      </c>
    </row>
    <row r="2250" spans="1:20" ht="28.8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42718.625902777778</v>
      </c>
      <c r="K2250">
        <v>1479157278</v>
      </c>
      <c r="L2250" s="11">
        <f t="shared" si="141"/>
        <v>42688.625902777778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 s="7">
        <f t="shared" si="143"/>
        <v>58.63</v>
      </c>
      <c r="S2250" t="s">
        <v>8333</v>
      </c>
      <c r="T2250" t="s">
        <v>8351</v>
      </c>
    </row>
    <row r="2251" spans="1:20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41366.411631944444</v>
      </c>
      <c r="K2251">
        <v>1362329565</v>
      </c>
      <c r="L2251" s="11">
        <f t="shared" si="141"/>
        <v>41336.453298611108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 s="7">
        <f t="shared" si="143"/>
        <v>32.82</v>
      </c>
      <c r="S2251" t="s">
        <v>8333</v>
      </c>
      <c r="T2251" t="s">
        <v>8351</v>
      </c>
    </row>
    <row r="2252" spans="1:20" ht="28.8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42706.7971412037</v>
      </c>
      <c r="K2252">
        <v>1478131673</v>
      </c>
      <c r="L2252" s="11">
        <f t="shared" si="141"/>
        <v>42676.755474537036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 s="7">
        <f t="shared" si="143"/>
        <v>426.93</v>
      </c>
      <c r="S2252" t="s">
        <v>8333</v>
      </c>
      <c r="T2252" t="s">
        <v>8351</v>
      </c>
    </row>
    <row r="2253" spans="1:20" ht="28.8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41867.09579861111</v>
      </c>
      <c r="K2253">
        <v>1406362677</v>
      </c>
      <c r="L2253" s="11">
        <f t="shared" si="141"/>
        <v>41846.09579861111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 s="7">
        <f t="shared" si="143"/>
        <v>23.81</v>
      </c>
      <c r="S2253" t="s">
        <v>8333</v>
      </c>
      <c r="T2253" t="s">
        <v>8351</v>
      </c>
    </row>
    <row r="2254" spans="1:20" ht="28.8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42588.077986111108</v>
      </c>
      <c r="K2254">
        <v>1469173938</v>
      </c>
      <c r="L2254" s="11">
        <f t="shared" si="141"/>
        <v>42573.077986111108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 s="7">
        <f t="shared" si="143"/>
        <v>98.41</v>
      </c>
      <c r="S2254" t="s">
        <v>8333</v>
      </c>
      <c r="T2254" t="s">
        <v>8351</v>
      </c>
    </row>
    <row r="2255" spans="1:20" ht="28.8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42326.422997685186</v>
      </c>
      <c r="K2255">
        <v>1445267347</v>
      </c>
      <c r="L2255" s="11">
        <f t="shared" si="141"/>
        <v>42296.381331018521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 s="7">
        <f t="shared" si="143"/>
        <v>107.32</v>
      </c>
      <c r="S2255" t="s">
        <v>8333</v>
      </c>
      <c r="T2255" t="s">
        <v>8351</v>
      </c>
    </row>
    <row r="2256" spans="1:20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42759.397777777776</v>
      </c>
      <c r="K2256">
        <v>1484667168</v>
      </c>
      <c r="L2256" s="11">
        <f t="shared" si="141"/>
        <v>42752.397777777776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 s="7">
        <f t="shared" si="143"/>
        <v>11.67</v>
      </c>
      <c r="S2256" t="s">
        <v>8333</v>
      </c>
      <c r="T2256" t="s">
        <v>8351</v>
      </c>
    </row>
    <row r="2257" spans="1:20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42497.701979166668</v>
      </c>
      <c r="K2257">
        <v>1460069451</v>
      </c>
      <c r="L2257" s="11">
        <f t="shared" si="141"/>
        <v>42467.701979166668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 s="7">
        <f t="shared" si="143"/>
        <v>41.78</v>
      </c>
      <c r="S2257" t="s">
        <v>8333</v>
      </c>
      <c r="T2257" t="s">
        <v>8351</v>
      </c>
    </row>
    <row r="2258" spans="1:20" ht="28.8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42696.201921296291</v>
      </c>
      <c r="K2258">
        <v>1478602246</v>
      </c>
      <c r="L2258" s="11">
        <f t="shared" si="141"/>
        <v>42682.201921296291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 s="7">
        <f t="shared" si="143"/>
        <v>21.38</v>
      </c>
      <c r="S2258" t="s">
        <v>8333</v>
      </c>
      <c r="T2258" t="s">
        <v>8351</v>
      </c>
    </row>
    <row r="2259" spans="1:20" ht="28.8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42540.708333333328</v>
      </c>
      <c r="K2259">
        <v>1463351329</v>
      </c>
      <c r="L2259" s="11">
        <f t="shared" si="141"/>
        <v>42505.686678240745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 s="7">
        <f t="shared" si="143"/>
        <v>94.1</v>
      </c>
      <c r="S2259" t="s">
        <v>8333</v>
      </c>
      <c r="T2259" t="s">
        <v>8351</v>
      </c>
    </row>
    <row r="2260" spans="1:20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42166.50100694444</v>
      </c>
      <c r="K2260">
        <v>1431453687</v>
      </c>
      <c r="L2260" s="11">
        <f t="shared" si="141"/>
        <v>42136.50100694444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 s="7">
        <f t="shared" si="143"/>
        <v>15.72</v>
      </c>
      <c r="S2260" t="s">
        <v>8333</v>
      </c>
      <c r="T2260" t="s">
        <v>8351</v>
      </c>
    </row>
    <row r="2261" spans="1:20" ht="28.8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42712.554814814815</v>
      </c>
      <c r="K2261">
        <v>1480360736</v>
      </c>
      <c r="L2261" s="11">
        <f t="shared" si="141"/>
        <v>42702.554814814815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 s="7">
        <f t="shared" si="143"/>
        <v>90.64</v>
      </c>
      <c r="S2261" t="s">
        <v>8333</v>
      </c>
      <c r="T2261" t="s">
        <v>8351</v>
      </c>
    </row>
    <row r="2262" spans="1:20" ht="28.8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41724.725115740745</v>
      </c>
      <c r="K2262">
        <v>1393287850</v>
      </c>
      <c r="L2262" s="11">
        <f t="shared" si="141"/>
        <v>41694.766782407409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 s="7">
        <f t="shared" si="143"/>
        <v>97.3</v>
      </c>
      <c r="S2262" t="s">
        <v>8333</v>
      </c>
      <c r="T2262" t="s">
        <v>8351</v>
      </c>
    </row>
    <row r="2263" spans="1:20" ht="28.8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42780.474768518514</v>
      </c>
      <c r="K2263">
        <v>1485278620</v>
      </c>
      <c r="L2263" s="11">
        <f t="shared" si="141"/>
        <v>42759.474768518514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 s="7">
        <f t="shared" si="143"/>
        <v>37.119999999999997</v>
      </c>
      <c r="S2263" t="s">
        <v>8333</v>
      </c>
      <c r="T2263" t="s">
        <v>8351</v>
      </c>
    </row>
    <row r="2264" spans="1:20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41960.75</v>
      </c>
      <c r="K2264">
        <v>1413295358</v>
      </c>
      <c r="L2264" s="11">
        <f t="shared" si="141"/>
        <v>41926.335162037038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 s="7">
        <f t="shared" si="143"/>
        <v>28.1</v>
      </c>
      <c r="S2264" t="s">
        <v>8333</v>
      </c>
      <c r="T2264" t="s">
        <v>8351</v>
      </c>
    </row>
    <row r="2265" spans="1:20" ht="28.8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42035.582326388889</v>
      </c>
      <c r="K2265">
        <v>1420919913</v>
      </c>
      <c r="L2265" s="11">
        <f t="shared" si="141"/>
        <v>42014.582326388889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 s="7">
        <f t="shared" si="143"/>
        <v>144.43</v>
      </c>
      <c r="S2265" t="s">
        <v>8333</v>
      </c>
      <c r="T2265" t="s">
        <v>8351</v>
      </c>
    </row>
    <row r="2266" spans="1:20" ht="28.8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42512.875</v>
      </c>
      <c r="K2266">
        <v>1462543114</v>
      </c>
      <c r="L2266" s="11">
        <f t="shared" si="141"/>
        <v>42496.332337962958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 s="7">
        <f t="shared" si="143"/>
        <v>24.27</v>
      </c>
      <c r="S2266" t="s">
        <v>8333</v>
      </c>
      <c r="T2266" t="s">
        <v>8351</v>
      </c>
    </row>
    <row r="2267" spans="1:20" ht="28.8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42696.603090277778</v>
      </c>
      <c r="K2267">
        <v>1479241707</v>
      </c>
      <c r="L2267" s="11">
        <f t="shared" si="141"/>
        <v>42689.603090277778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 s="7">
        <f t="shared" si="143"/>
        <v>35.119999999999997</v>
      </c>
      <c r="S2267" t="s">
        <v>8333</v>
      </c>
      <c r="T2267" t="s">
        <v>8351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42486.833333333328</v>
      </c>
      <c r="K2268">
        <v>1460235592</v>
      </c>
      <c r="L2268" s="11">
        <f t="shared" si="141"/>
        <v>42469.624907407408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 s="7">
        <f t="shared" si="143"/>
        <v>24.76</v>
      </c>
      <c r="S2268" t="s">
        <v>8333</v>
      </c>
      <c r="T2268" t="s">
        <v>8351</v>
      </c>
    </row>
    <row r="2269" spans="1:20" ht="28.8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41993.791666666672</v>
      </c>
      <c r="K2269">
        <v>1416945297</v>
      </c>
      <c r="L2269" s="11">
        <f t="shared" si="141"/>
        <v>41968.579826388886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 s="7">
        <f t="shared" si="143"/>
        <v>188.38</v>
      </c>
      <c r="S2269" t="s">
        <v>8333</v>
      </c>
      <c r="T2269" t="s">
        <v>8351</v>
      </c>
    </row>
    <row r="2270" spans="1:20" ht="28.8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42805.832349537035</v>
      </c>
      <c r="K2270">
        <v>1486691915</v>
      </c>
      <c r="L2270" s="11">
        <f t="shared" si="141"/>
        <v>42775.832349537035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 s="7">
        <f t="shared" si="143"/>
        <v>148.08000000000001</v>
      </c>
      <c r="S2270" t="s">
        <v>8333</v>
      </c>
      <c r="T2270" t="s">
        <v>8351</v>
      </c>
    </row>
    <row r="2271" spans="1:20" ht="28.8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42800.958333333328</v>
      </c>
      <c r="K2271">
        <v>1486745663</v>
      </c>
      <c r="L2271" s="11">
        <f t="shared" si="141"/>
        <v>42776.454432870371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 s="7">
        <f t="shared" si="143"/>
        <v>49.93</v>
      </c>
      <c r="S2271" t="s">
        <v>8333</v>
      </c>
      <c r="T2271" t="s">
        <v>8351</v>
      </c>
    </row>
    <row r="2272" spans="1:20" ht="28.8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42745.665972222225</v>
      </c>
      <c r="K2272">
        <v>1482353513</v>
      </c>
      <c r="L2272" s="11">
        <f t="shared" si="141"/>
        <v>42725.619363425925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 s="7">
        <f t="shared" si="143"/>
        <v>107.82</v>
      </c>
      <c r="S2272" t="s">
        <v>8333</v>
      </c>
      <c r="T2272" t="s">
        <v>8351</v>
      </c>
    </row>
    <row r="2273" spans="1:20" ht="28.8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42713.750046296293</v>
      </c>
      <c r="K2273">
        <v>1478736004</v>
      </c>
      <c r="L2273" s="11">
        <f t="shared" si="141"/>
        <v>42683.750046296293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 s="7">
        <f t="shared" si="143"/>
        <v>42.63</v>
      </c>
      <c r="S2273" t="s">
        <v>8333</v>
      </c>
      <c r="T2273" t="s">
        <v>8351</v>
      </c>
    </row>
    <row r="2274" spans="1:20" ht="28.8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42345.449490740735</v>
      </c>
      <c r="K2274">
        <v>1446914836</v>
      </c>
      <c r="L2274" s="11">
        <f t="shared" si="141"/>
        <v>42315.449490740735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 s="7">
        <f t="shared" si="143"/>
        <v>14.37</v>
      </c>
      <c r="S2274" t="s">
        <v>8333</v>
      </c>
      <c r="T2274" t="s">
        <v>8351</v>
      </c>
    </row>
    <row r="2275" spans="1:20" ht="28.8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42806.257430555561</v>
      </c>
      <c r="K2275">
        <v>1487164242</v>
      </c>
      <c r="L2275" s="11">
        <f t="shared" si="141"/>
        <v>42781.299097222218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 s="7">
        <f t="shared" si="143"/>
        <v>37.479999999999997</v>
      </c>
      <c r="S2275" t="s">
        <v>8333</v>
      </c>
      <c r="T2275" t="s">
        <v>8351</v>
      </c>
    </row>
    <row r="2276" spans="1:20" ht="28.8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41693.250659722224</v>
      </c>
      <c r="K2276">
        <v>1390564857</v>
      </c>
      <c r="L2276" s="11">
        <f t="shared" si="141"/>
        <v>41663.250659722224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 s="7">
        <f t="shared" si="143"/>
        <v>30.2</v>
      </c>
      <c r="S2276" t="s">
        <v>8333</v>
      </c>
      <c r="T2276" t="s">
        <v>8351</v>
      </c>
    </row>
    <row r="2277" spans="1:20" ht="28.8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41995.366655092599</v>
      </c>
      <c r="K2277">
        <v>1416667679</v>
      </c>
      <c r="L2277" s="11">
        <f t="shared" si="141"/>
        <v>41965.366655092599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 s="7">
        <f t="shared" si="143"/>
        <v>33.549999999999997</v>
      </c>
      <c r="S2277" t="s">
        <v>8333</v>
      </c>
      <c r="T2277" t="s">
        <v>8351</v>
      </c>
    </row>
    <row r="2278" spans="1:20" ht="28.8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41644.401493055557</v>
      </c>
      <c r="K2278">
        <v>1386344289</v>
      </c>
      <c r="L2278" s="11">
        <f t="shared" si="141"/>
        <v>41614.401493055557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 s="7">
        <f t="shared" si="143"/>
        <v>64.75</v>
      </c>
      <c r="S2278" t="s">
        <v>8333</v>
      </c>
      <c r="T2278" t="s">
        <v>8351</v>
      </c>
    </row>
    <row r="2279" spans="1:20" ht="28.8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40966.428506944445</v>
      </c>
      <c r="K2279">
        <v>1327767423</v>
      </c>
      <c r="L2279" s="11">
        <f t="shared" si="141"/>
        <v>40936.428506944445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 s="7">
        <f t="shared" si="143"/>
        <v>57.93</v>
      </c>
      <c r="S2279" t="s">
        <v>8333</v>
      </c>
      <c r="T2279" t="s">
        <v>8351</v>
      </c>
    </row>
    <row r="2280" spans="1:20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42372.707638888889</v>
      </c>
      <c r="K2280">
        <v>1448902867</v>
      </c>
      <c r="L2280" s="11">
        <f t="shared" si="141"/>
        <v>42338.459108796291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 s="7">
        <f t="shared" si="143"/>
        <v>53.08</v>
      </c>
      <c r="S2280" t="s">
        <v>8333</v>
      </c>
      <c r="T2280" t="s">
        <v>8351</v>
      </c>
    </row>
    <row r="2281" spans="1:20" ht="28.8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42038.916666666672</v>
      </c>
      <c r="K2281">
        <v>1421436099</v>
      </c>
      <c r="L2281" s="11">
        <f t="shared" si="141"/>
        <v>42020.556701388887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 s="7">
        <f t="shared" si="143"/>
        <v>48.06</v>
      </c>
      <c r="S2281" t="s">
        <v>8333</v>
      </c>
      <c r="T2281" t="s">
        <v>8351</v>
      </c>
    </row>
    <row r="2282" spans="1:20" ht="28.8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42264.374895833331</v>
      </c>
      <c r="K2282">
        <v>1439909991</v>
      </c>
      <c r="L2282" s="11">
        <f t="shared" si="141"/>
        <v>42234.374895833331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 s="7">
        <f t="shared" si="143"/>
        <v>82.4</v>
      </c>
      <c r="S2282" t="s">
        <v>8333</v>
      </c>
      <c r="T2282" t="s">
        <v>8351</v>
      </c>
    </row>
    <row r="2283" spans="1:20" ht="28.8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40749.034722222219</v>
      </c>
      <c r="K2283">
        <v>1306219897</v>
      </c>
      <c r="L2283" s="11">
        <f t="shared" si="141"/>
        <v>40687.035844907405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 s="7">
        <f t="shared" si="143"/>
        <v>50.45</v>
      </c>
      <c r="S2283" t="s">
        <v>8325</v>
      </c>
      <c r="T2283" t="s">
        <v>8326</v>
      </c>
    </row>
    <row r="2284" spans="1:20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42382.92460648148</v>
      </c>
      <c r="K2284">
        <v>1447560686</v>
      </c>
      <c r="L2284" s="11">
        <f t="shared" si="141"/>
        <v>42322.92460648148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 s="7">
        <f t="shared" si="143"/>
        <v>115.83</v>
      </c>
      <c r="S2284" t="s">
        <v>8325</v>
      </c>
      <c r="T2284" t="s">
        <v>8326</v>
      </c>
    </row>
    <row r="2285" spans="1:20" ht="28.8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41037.833379629628</v>
      </c>
      <c r="K2285">
        <v>1331348404</v>
      </c>
      <c r="L2285" s="11">
        <f t="shared" si="141"/>
        <v>40977.875046296293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 s="7">
        <f t="shared" si="143"/>
        <v>63.03</v>
      </c>
      <c r="S2285" t="s">
        <v>8325</v>
      </c>
      <c r="T2285" t="s">
        <v>8326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40613.916666666664</v>
      </c>
      <c r="K2286">
        <v>1297451245</v>
      </c>
      <c r="L2286" s="11">
        <f t="shared" si="141"/>
        <v>40585.546817129631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 s="7">
        <f t="shared" si="143"/>
        <v>108.02</v>
      </c>
      <c r="S2286" t="s">
        <v>8325</v>
      </c>
      <c r="T2286" t="s">
        <v>8326</v>
      </c>
    </row>
    <row r="2287" spans="1:20" ht="28.8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41088.935682870368</v>
      </c>
      <c r="K2287">
        <v>1338352043</v>
      </c>
      <c r="L2287" s="11">
        <f t="shared" si="141"/>
        <v>41058.935682870368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 s="7">
        <f t="shared" si="143"/>
        <v>46.09</v>
      </c>
      <c r="S2287" t="s">
        <v>8325</v>
      </c>
      <c r="T2287" t="s">
        <v>8326</v>
      </c>
    </row>
    <row r="2288" spans="1:20" ht="28.8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41522.915972222225</v>
      </c>
      <c r="K2288">
        <v>1376003254</v>
      </c>
      <c r="L2288" s="11">
        <f t="shared" si="141"/>
        <v>41494.713587962964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 s="7">
        <f t="shared" si="143"/>
        <v>107.21</v>
      </c>
      <c r="S2288" t="s">
        <v>8325</v>
      </c>
      <c r="T2288" t="s">
        <v>8326</v>
      </c>
    </row>
    <row r="2289" spans="1:20" ht="28.8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41813.417361111111</v>
      </c>
      <c r="K2289">
        <v>1401724860</v>
      </c>
      <c r="L2289" s="11">
        <f t="shared" si="141"/>
        <v>41792.417361111111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 s="7">
        <f t="shared" si="143"/>
        <v>50.93</v>
      </c>
      <c r="S2289" t="s">
        <v>8325</v>
      </c>
      <c r="T2289" t="s">
        <v>8326</v>
      </c>
    </row>
    <row r="2290" spans="1:20" ht="28.8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41086.5</v>
      </c>
      <c r="K2290">
        <v>1339098689</v>
      </c>
      <c r="L2290" s="11">
        <f t="shared" si="141"/>
        <v>41067.577418981484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 s="7">
        <f t="shared" si="143"/>
        <v>40.04</v>
      </c>
      <c r="S2290" t="s">
        <v>8325</v>
      </c>
      <c r="T2290" t="s">
        <v>8326</v>
      </c>
    </row>
    <row r="2291" spans="1:20" ht="28.8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41614.723611111112</v>
      </c>
      <c r="K2291">
        <v>1382659060</v>
      </c>
      <c r="L2291" s="11">
        <f t="shared" si="141"/>
        <v>41571.748379629629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 s="7">
        <f t="shared" si="143"/>
        <v>64.44</v>
      </c>
      <c r="S2291" t="s">
        <v>8325</v>
      </c>
      <c r="T2291" t="s">
        <v>8326</v>
      </c>
    </row>
    <row r="2292" spans="1:20" ht="28.8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40148.458333333336</v>
      </c>
      <c r="K2292">
        <v>1252908330</v>
      </c>
      <c r="L2292" s="11">
        <f t="shared" si="141"/>
        <v>40070.003819444442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 s="7">
        <f t="shared" si="143"/>
        <v>53.83</v>
      </c>
      <c r="S2292" t="s">
        <v>8325</v>
      </c>
      <c r="T2292" t="s">
        <v>8326</v>
      </c>
    </row>
    <row r="2293" spans="1:20" ht="28.8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41021.916666666664</v>
      </c>
      <c r="K2293">
        <v>1332199618</v>
      </c>
      <c r="L2293" s="11">
        <f t="shared" si="141"/>
        <v>40987.727060185185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 s="7">
        <f t="shared" si="143"/>
        <v>100.47</v>
      </c>
      <c r="S2293" t="s">
        <v>8325</v>
      </c>
      <c r="T2293" t="s">
        <v>8326</v>
      </c>
    </row>
    <row r="2294" spans="1:20" ht="28.8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41017.447638888887</v>
      </c>
      <c r="K2294">
        <v>1332175476</v>
      </c>
      <c r="L2294" s="11">
        <f t="shared" si="141"/>
        <v>40987.447638888887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 s="7">
        <f t="shared" si="143"/>
        <v>46.63</v>
      </c>
      <c r="S2294" t="s">
        <v>8325</v>
      </c>
      <c r="T2294" t="s">
        <v>8326</v>
      </c>
    </row>
    <row r="2295" spans="1:20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41176.915972222225</v>
      </c>
      <c r="K2295">
        <v>1346345999</v>
      </c>
      <c r="L2295" s="11">
        <f t="shared" si="141"/>
        <v>41151.458321759259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 s="7">
        <f t="shared" si="143"/>
        <v>34.07</v>
      </c>
      <c r="S2295" t="s">
        <v>8325</v>
      </c>
      <c r="T2295" t="s">
        <v>8326</v>
      </c>
    </row>
    <row r="2296" spans="1:20" ht="28.8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41294.47314814815</v>
      </c>
      <c r="K2296">
        <v>1356110480</v>
      </c>
      <c r="L2296" s="11">
        <f t="shared" si="141"/>
        <v>41264.47314814815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 s="7">
        <f t="shared" si="143"/>
        <v>65.209999999999994</v>
      </c>
      <c r="S2296" t="s">
        <v>8325</v>
      </c>
      <c r="T2296" t="s">
        <v>8326</v>
      </c>
    </row>
    <row r="2297" spans="1:20" ht="28.8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41300.704351851848</v>
      </c>
      <c r="K2297">
        <v>1356648856</v>
      </c>
      <c r="L2297" s="11">
        <f t="shared" si="141"/>
        <v>41270.704351851848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 s="7">
        <f t="shared" si="143"/>
        <v>44.21</v>
      </c>
      <c r="S2297" t="s">
        <v>8325</v>
      </c>
      <c r="T2297" t="s">
        <v>8326</v>
      </c>
    </row>
    <row r="2298" spans="1:20" ht="28.8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40962.481782407405</v>
      </c>
      <c r="K2298">
        <v>1326994426</v>
      </c>
      <c r="L2298" s="11">
        <f t="shared" si="141"/>
        <v>40927.481782407405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 s="7">
        <f t="shared" si="143"/>
        <v>71.97</v>
      </c>
      <c r="S2298" t="s">
        <v>8325</v>
      </c>
      <c r="T2298" t="s">
        <v>8326</v>
      </c>
    </row>
    <row r="2299" spans="1:20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40981.915972222225</v>
      </c>
      <c r="K2299">
        <v>1328749249</v>
      </c>
      <c r="L2299" s="11">
        <f t="shared" si="141"/>
        <v>40947.792233796295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 s="7">
        <f t="shared" si="143"/>
        <v>52.95</v>
      </c>
      <c r="S2299" t="s">
        <v>8325</v>
      </c>
      <c r="T2299" t="s">
        <v>8326</v>
      </c>
    </row>
    <row r="2300" spans="1:20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41724.548993055556</v>
      </c>
      <c r="K2300">
        <v>1393272633</v>
      </c>
      <c r="L2300" s="11">
        <f t="shared" si="141"/>
        <v>41694.59065972222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 s="7">
        <f t="shared" si="143"/>
        <v>109.45</v>
      </c>
      <c r="S2300" t="s">
        <v>8325</v>
      </c>
      <c r="T2300" t="s">
        <v>8326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40579.782511574071</v>
      </c>
      <c r="K2301">
        <v>1295657209</v>
      </c>
      <c r="L2301" s="11">
        <f t="shared" si="141"/>
        <v>40564.782511574071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 s="7">
        <f t="shared" si="143"/>
        <v>75.040000000000006</v>
      </c>
      <c r="S2301" t="s">
        <v>8325</v>
      </c>
      <c r="T2301" t="s">
        <v>8326</v>
      </c>
    </row>
    <row r="2302" spans="1:20" ht="28.8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41088.477037037039</v>
      </c>
      <c r="K2302">
        <v>1339694816</v>
      </c>
      <c r="L2302" s="11">
        <f t="shared" si="141"/>
        <v>41074.477037037039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 s="7">
        <f t="shared" si="143"/>
        <v>115.71</v>
      </c>
      <c r="S2302" t="s">
        <v>8325</v>
      </c>
      <c r="T2302" t="s">
        <v>8326</v>
      </c>
    </row>
    <row r="2303" spans="1:20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41445.896944444445</v>
      </c>
      <c r="K2303">
        <v>1369193496</v>
      </c>
      <c r="L2303" s="11">
        <f t="shared" si="141"/>
        <v>41415.896944444445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 s="7">
        <f t="shared" si="143"/>
        <v>31.66</v>
      </c>
      <c r="S2303" t="s">
        <v>8325</v>
      </c>
      <c r="T2303" t="s">
        <v>8329</v>
      </c>
    </row>
    <row r="2304" spans="1:20" ht="28.8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41639.041666666664</v>
      </c>
      <c r="K2304">
        <v>1385585434</v>
      </c>
      <c r="L2304" s="11">
        <f t="shared" si="141"/>
        <v>41605.618449074071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 s="7">
        <f t="shared" si="143"/>
        <v>46.18</v>
      </c>
      <c r="S2304" t="s">
        <v>8325</v>
      </c>
      <c r="T2304" t="s">
        <v>8329</v>
      </c>
    </row>
    <row r="2305" spans="1:20" ht="28.8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40889.902731481481</v>
      </c>
      <c r="K2305">
        <v>1320287996</v>
      </c>
      <c r="L2305" s="11">
        <f t="shared" si="141"/>
        <v>40849.861064814817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 s="7">
        <f t="shared" si="143"/>
        <v>68.48</v>
      </c>
      <c r="S2305" t="s">
        <v>8325</v>
      </c>
      <c r="T2305" t="s">
        <v>8329</v>
      </c>
    </row>
    <row r="2306" spans="1:20" ht="28.8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40543.957638888889</v>
      </c>
      <c r="K2306">
        <v>1290281691</v>
      </c>
      <c r="L2306" s="11">
        <f t="shared" si="141"/>
        <v>40502.565868055557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 s="7">
        <f t="shared" si="143"/>
        <v>53.47</v>
      </c>
      <c r="S2306" t="s">
        <v>8325</v>
      </c>
      <c r="T2306" t="s">
        <v>8329</v>
      </c>
    </row>
    <row r="2307" spans="1:20" ht="28.8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 1, 1)+(-6/24)</f>
        <v>41859.5</v>
      </c>
      <c r="K2307">
        <v>1405356072</v>
      </c>
      <c r="L2307" s="11">
        <f t="shared" ref="L2307:L2370" si="145">(((K2307/60)/60)/24)+DATE(1970,1,1)+(-6/24)</f>
        <v>41834.445277777777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 s="7">
        <f t="shared" ref="R2307:R2370" si="147">ROUND(E2307/N2307, 2)</f>
        <v>109.11</v>
      </c>
      <c r="S2307" t="s">
        <v>8325</v>
      </c>
      <c r="T2307" t="s">
        <v>8329</v>
      </c>
    </row>
    <row r="2308" spans="1:20" ht="28.8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40977.91815972222</v>
      </c>
      <c r="K2308">
        <v>1328760129</v>
      </c>
      <c r="L2308" s="11">
        <f t="shared" si="145"/>
        <v>40947.91815972222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 s="7">
        <f t="shared" si="147"/>
        <v>51.19</v>
      </c>
      <c r="S2308" t="s">
        <v>8325</v>
      </c>
      <c r="T2308" t="s">
        <v>8329</v>
      </c>
    </row>
    <row r="2309" spans="1:20" ht="28.8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41034.552407407406</v>
      </c>
      <c r="K2309">
        <v>1333653333</v>
      </c>
      <c r="L2309" s="11">
        <f t="shared" si="145"/>
        <v>41004.552465277775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 s="7">
        <f t="shared" si="147"/>
        <v>27.94</v>
      </c>
      <c r="S2309" t="s">
        <v>8325</v>
      </c>
      <c r="T2309" t="s">
        <v>8329</v>
      </c>
    </row>
    <row r="2310" spans="1:20" ht="28.8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41879.791666666664</v>
      </c>
      <c r="K2310">
        <v>1406847996</v>
      </c>
      <c r="L2310" s="11">
        <f t="shared" si="145"/>
        <v>41851.712916666671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 s="7">
        <f t="shared" si="147"/>
        <v>82.5</v>
      </c>
      <c r="S2310" t="s">
        <v>8325</v>
      </c>
      <c r="T2310" t="s">
        <v>8329</v>
      </c>
    </row>
    <row r="2311" spans="1:20" ht="28.8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41342.737696759257</v>
      </c>
      <c r="K2311">
        <v>1359848537</v>
      </c>
      <c r="L2311" s="11">
        <f t="shared" si="145"/>
        <v>41307.737696759257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 s="7">
        <f t="shared" si="147"/>
        <v>59.82</v>
      </c>
      <c r="S2311" t="s">
        <v>8325</v>
      </c>
      <c r="T2311" t="s">
        <v>8329</v>
      </c>
    </row>
    <row r="2312" spans="1:20" ht="28.8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41354.502488425926</v>
      </c>
      <c r="K2312">
        <v>1361300615</v>
      </c>
      <c r="L2312" s="11">
        <f t="shared" si="145"/>
        <v>41324.54415509259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 s="7">
        <f t="shared" si="147"/>
        <v>64.819999999999993</v>
      </c>
      <c r="S2312" t="s">
        <v>8325</v>
      </c>
      <c r="T2312" t="s">
        <v>8329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41765.754502314812</v>
      </c>
      <c r="K2313">
        <v>1396829189</v>
      </c>
      <c r="L2313" s="11">
        <f t="shared" si="145"/>
        <v>41735.754502314812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 s="7">
        <f t="shared" si="147"/>
        <v>90.1</v>
      </c>
      <c r="S2313" t="s">
        <v>8325</v>
      </c>
      <c r="T2313" t="s">
        <v>8329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41747.708333333336</v>
      </c>
      <c r="K2314">
        <v>1395155478</v>
      </c>
      <c r="L2314" s="11">
        <f t="shared" si="145"/>
        <v>41716.382847222223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 s="7">
        <f t="shared" si="147"/>
        <v>40.96</v>
      </c>
      <c r="S2314" t="s">
        <v>8325</v>
      </c>
      <c r="T2314" t="s">
        <v>8329</v>
      </c>
    </row>
    <row r="2315" spans="1:20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41032.708634259259</v>
      </c>
      <c r="K2315">
        <v>1333494026</v>
      </c>
      <c r="L2315" s="11">
        <f t="shared" si="145"/>
        <v>41002.708634259259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 s="7">
        <f t="shared" si="147"/>
        <v>56</v>
      </c>
      <c r="S2315" t="s">
        <v>8325</v>
      </c>
      <c r="T2315" t="s">
        <v>8329</v>
      </c>
    </row>
    <row r="2316" spans="1:20" ht="28.8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41067.301585648151</v>
      </c>
      <c r="K2316">
        <v>1336482857</v>
      </c>
      <c r="L2316" s="11">
        <f t="shared" si="145"/>
        <v>41037.301585648151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 s="7">
        <f t="shared" si="147"/>
        <v>37.67</v>
      </c>
      <c r="S2316" t="s">
        <v>8325</v>
      </c>
      <c r="T2316" t="s">
        <v>8329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41034.47619212963</v>
      </c>
      <c r="K2317">
        <v>1333646743</v>
      </c>
      <c r="L2317" s="11">
        <f t="shared" si="145"/>
        <v>41004.47619212963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 s="7">
        <f t="shared" si="147"/>
        <v>40.08</v>
      </c>
      <c r="S2317" t="s">
        <v>8325</v>
      </c>
      <c r="T2317" t="s">
        <v>8329</v>
      </c>
    </row>
    <row r="2318" spans="1:20" ht="28.8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40156.51666666667</v>
      </c>
      <c r="K2318">
        <v>1253726650</v>
      </c>
      <c r="L2318" s="11">
        <f t="shared" si="145"/>
        <v>40079.475115740745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 s="7">
        <f t="shared" si="147"/>
        <v>78.03</v>
      </c>
      <c r="S2318" t="s">
        <v>8325</v>
      </c>
      <c r="T2318" t="s">
        <v>8329</v>
      </c>
    </row>
    <row r="2319" spans="1:20" ht="28.8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40223.958333333336</v>
      </c>
      <c r="K2319">
        <v>1263474049</v>
      </c>
      <c r="L2319" s="11">
        <f t="shared" si="145"/>
        <v>40192.292233796295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 s="7">
        <f t="shared" si="147"/>
        <v>18.91</v>
      </c>
      <c r="S2319" t="s">
        <v>8325</v>
      </c>
      <c r="T2319" t="s">
        <v>8329</v>
      </c>
    </row>
    <row r="2320" spans="1:20" ht="28.8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40081.915972222225</v>
      </c>
      <c r="K2320">
        <v>1251214014</v>
      </c>
      <c r="L2320" s="11">
        <f t="shared" si="145"/>
        <v>40050.393680555557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 s="7">
        <f t="shared" si="147"/>
        <v>37.130000000000003</v>
      </c>
      <c r="S2320" t="s">
        <v>8325</v>
      </c>
      <c r="T2320" t="s">
        <v>8329</v>
      </c>
    </row>
    <row r="2321" spans="1:20" ht="28.8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41622.832002314812</v>
      </c>
      <c r="K2321">
        <v>1384480685</v>
      </c>
      <c r="L2321" s="11">
        <f t="shared" si="145"/>
        <v>41592.832002314812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 s="7">
        <f t="shared" si="147"/>
        <v>41.96</v>
      </c>
      <c r="S2321" t="s">
        <v>8325</v>
      </c>
      <c r="T2321" t="s">
        <v>8329</v>
      </c>
    </row>
    <row r="2322" spans="1:20" ht="28.8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41731.525462962964</v>
      </c>
      <c r="K2322">
        <v>1393443400</v>
      </c>
      <c r="L2322" s="11">
        <f t="shared" si="145"/>
        <v>41696.567129629628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 s="7">
        <f t="shared" si="147"/>
        <v>61.04</v>
      </c>
      <c r="S2322" t="s">
        <v>8325</v>
      </c>
      <c r="T2322" t="s">
        <v>8329</v>
      </c>
    </row>
    <row r="2323" spans="1:20" ht="28.8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42828.96876157407</v>
      </c>
      <c r="K2323">
        <v>1488694501</v>
      </c>
      <c r="L2323" s="11">
        <f t="shared" si="145"/>
        <v>42799.010428240741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 s="7">
        <f t="shared" si="147"/>
        <v>64.53</v>
      </c>
      <c r="S2323" t="s">
        <v>8336</v>
      </c>
      <c r="T2323" t="s">
        <v>8352</v>
      </c>
    </row>
    <row r="2324" spans="1:20" ht="28.8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42834.603807870371</v>
      </c>
      <c r="K2324">
        <v>1489181369</v>
      </c>
      <c r="L2324" s="11">
        <f t="shared" si="145"/>
        <v>42804.645474537043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 s="7">
        <f t="shared" si="147"/>
        <v>21.25</v>
      </c>
      <c r="S2324" t="s">
        <v>8336</v>
      </c>
      <c r="T2324" t="s">
        <v>8352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42814.505173611105</v>
      </c>
      <c r="K2325">
        <v>1489428447</v>
      </c>
      <c r="L2325" s="11">
        <f t="shared" si="145"/>
        <v>42807.505173611105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 s="7">
        <f t="shared" si="147"/>
        <v>30</v>
      </c>
      <c r="S2325" t="s">
        <v>8336</v>
      </c>
      <c r="T2325" t="s">
        <v>8352</v>
      </c>
    </row>
    <row r="2326" spans="1:20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42820.593576388885</v>
      </c>
      <c r="K2326">
        <v>1487970885</v>
      </c>
      <c r="L2326" s="11">
        <f t="shared" si="145"/>
        <v>42790.635243055556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 s="7">
        <f t="shared" si="147"/>
        <v>25.49</v>
      </c>
      <c r="S2326" t="s">
        <v>8336</v>
      </c>
      <c r="T2326" t="s">
        <v>8352</v>
      </c>
    </row>
    <row r="2327" spans="1:20" ht="28.8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42823.730682870373</v>
      </c>
      <c r="K2327">
        <v>1488241931</v>
      </c>
      <c r="L2327" s="11">
        <f t="shared" si="145"/>
        <v>42793.772349537037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 s="7">
        <f t="shared" si="147"/>
        <v>11.43</v>
      </c>
      <c r="S2327" t="s">
        <v>8336</v>
      </c>
      <c r="T2327" t="s">
        <v>8352</v>
      </c>
    </row>
    <row r="2328" spans="1:20" ht="28.8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42855.458333333328</v>
      </c>
      <c r="K2328">
        <v>1489106948</v>
      </c>
      <c r="L2328" s="11">
        <f t="shared" si="145"/>
        <v>42803.784120370372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 s="7">
        <f t="shared" si="147"/>
        <v>108</v>
      </c>
      <c r="S2328" t="s">
        <v>8336</v>
      </c>
      <c r="T2328" t="s">
        <v>8352</v>
      </c>
    </row>
    <row r="2329" spans="1:20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41877.667129629634</v>
      </c>
      <c r="K2329">
        <v>1406066440</v>
      </c>
      <c r="L2329" s="11">
        <f t="shared" si="145"/>
        <v>41842.667129629634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 s="7">
        <f t="shared" si="147"/>
        <v>54.88</v>
      </c>
      <c r="S2329" t="s">
        <v>8336</v>
      </c>
      <c r="T2329" t="s">
        <v>8352</v>
      </c>
    </row>
    <row r="2330" spans="1:20" ht="43.2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42169.531678240746</v>
      </c>
      <c r="K2330">
        <v>1431715537</v>
      </c>
      <c r="L2330" s="11">
        <f t="shared" si="145"/>
        <v>42139.531678240746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 s="7">
        <f t="shared" si="147"/>
        <v>47.38</v>
      </c>
      <c r="S2330" t="s">
        <v>8336</v>
      </c>
      <c r="T2330" t="s">
        <v>8352</v>
      </c>
    </row>
    <row r="2331" spans="1:20" ht="28.8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41837.374374999999</v>
      </c>
      <c r="K2331">
        <v>1403017146</v>
      </c>
      <c r="L2331" s="11">
        <f t="shared" si="145"/>
        <v>41807.374374999999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 s="7">
        <f t="shared" si="147"/>
        <v>211.84</v>
      </c>
      <c r="S2331" t="s">
        <v>8336</v>
      </c>
      <c r="T2331" t="s">
        <v>8352</v>
      </c>
    </row>
    <row r="2332" spans="1:20" ht="28.8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42362.75</v>
      </c>
      <c r="K2332">
        <v>1448400943</v>
      </c>
      <c r="L2332" s="11">
        <f t="shared" si="145"/>
        <v>42332.64980324074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 s="7">
        <f t="shared" si="147"/>
        <v>219.93</v>
      </c>
      <c r="S2332" t="s">
        <v>8336</v>
      </c>
      <c r="T2332" t="s">
        <v>8352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41868.755671296298</v>
      </c>
      <c r="K2333">
        <v>1405728490</v>
      </c>
      <c r="L2333" s="11">
        <f t="shared" si="145"/>
        <v>41838.755671296298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 s="7">
        <f t="shared" si="147"/>
        <v>40.799999999999997</v>
      </c>
      <c r="S2333" t="s">
        <v>8336</v>
      </c>
      <c r="T2333" t="s">
        <v>8352</v>
      </c>
    </row>
    <row r="2334" spans="1:20" ht="28.8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42041.378136574072</v>
      </c>
      <c r="K2334">
        <v>1420643071</v>
      </c>
      <c r="L2334" s="11">
        <f t="shared" si="145"/>
        <v>42011.378136574072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 s="7">
        <f t="shared" si="147"/>
        <v>75.5</v>
      </c>
      <c r="S2334" t="s">
        <v>8336</v>
      </c>
      <c r="T2334" t="s">
        <v>8352</v>
      </c>
    </row>
    <row r="2335" spans="1:20" ht="28.8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41788.493055555555</v>
      </c>
      <c r="K2335">
        <v>1399563390</v>
      </c>
      <c r="L2335" s="11">
        <f t="shared" si="145"/>
        <v>41767.400347222225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 s="7">
        <f t="shared" si="147"/>
        <v>13.54</v>
      </c>
      <c r="S2335" t="s">
        <v>8336</v>
      </c>
      <c r="T2335" t="s">
        <v>8352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41948.481944444444</v>
      </c>
      <c r="K2336">
        <v>1412611498</v>
      </c>
      <c r="L2336" s="11">
        <f t="shared" si="145"/>
        <v>41918.420115740737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 s="7">
        <f t="shared" si="147"/>
        <v>60.87</v>
      </c>
      <c r="S2336" t="s">
        <v>8336</v>
      </c>
      <c r="T2336" t="s">
        <v>8352</v>
      </c>
    </row>
    <row r="2337" spans="1:20" ht="28.8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41801.322256944448</v>
      </c>
      <c r="K2337">
        <v>1399902243</v>
      </c>
      <c r="L2337" s="11">
        <f t="shared" si="145"/>
        <v>41771.322256944448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 s="7">
        <f t="shared" si="147"/>
        <v>115.69</v>
      </c>
      <c r="S2337" t="s">
        <v>8336</v>
      </c>
      <c r="T2337" t="s">
        <v>8352</v>
      </c>
    </row>
    <row r="2338" spans="1:20" ht="28.8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41706.674710648149</v>
      </c>
      <c r="K2338">
        <v>1390860695</v>
      </c>
      <c r="L2338" s="11">
        <f t="shared" si="145"/>
        <v>41666.674710648149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 s="7">
        <f t="shared" si="147"/>
        <v>48.1</v>
      </c>
      <c r="S2338" t="s">
        <v>8336</v>
      </c>
      <c r="T2338" t="s">
        <v>8352</v>
      </c>
    </row>
    <row r="2339" spans="1:20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41816.390543981484</v>
      </c>
      <c r="K2339">
        <v>1401204143</v>
      </c>
      <c r="L2339" s="11">
        <f t="shared" si="145"/>
        <v>41786.390543981484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 s="7">
        <f t="shared" si="147"/>
        <v>74.180000000000007</v>
      </c>
      <c r="S2339" t="s">
        <v>8336</v>
      </c>
      <c r="T2339" t="s">
        <v>8352</v>
      </c>
    </row>
    <row r="2340" spans="1:20" ht="28.8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41819.646805555552</v>
      </c>
      <c r="K2340">
        <v>1401485484</v>
      </c>
      <c r="L2340" s="11">
        <f t="shared" si="145"/>
        <v>41789.646805555552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 s="7">
        <f t="shared" si="147"/>
        <v>123.35</v>
      </c>
      <c r="S2340" t="s">
        <v>8336</v>
      </c>
      <c r="T2340" t="s">
        <v>8352</v>
      </c>
    </row>
    <row r="2341" spans="1:20" ht="28.8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42723.082638888889</v>
      </c>
      <c r="K2341">
        <v>1479496309</v>
      </c>
      <c r="L2341" s="11">
        <f t="shared" si="145"/>
        <v>42692.54987268518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 s="7">
        <f t="shared" si="147"/>
        <v>66.62</v>
      </c>
      <c r="S2341" t="s">
        <v>8336</v>
      </c>
      <c r="T2341" t="s">
        <v>8352</v>
      </c>
    </row>
    <row r="2342" spans="1:20" ht="28.8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42673.392800925925</v>
      </c>
      <c r="K2342">
        <v>1475249138</v>
      </c>
      <c r="L2342" s="11">
        <f t="shared" si="145"/>
        <v>42643.392800925925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 s="7">
        <f t="shared" si="147"/>
        <v>104.99</v>
      </c>
      <c r="S2342" t="s">
        <v>8336</v>
      </c>
      <c r="T2342" t="s">
        <v>8352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42197.563703703709</v>
      </c>
      <c r="K2343">
        <v>1434137504</v>
      </c>
      <c r="L2343" s="11">
        <f t="shared" si="145"/>
        <v>42167.563703703709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7" t="e">
        <f t="shared" si="147"/>
        <v>#DIV/0!</v>
      </c>
      <c r="S2343" t="s">
        <v>8319</v>
      </c>
      <c r="T2343" t="s">
        <v>8320</v>
      </c>
    </row>
    <row r="2344" spans="1:20" ht="28.8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41917.958333333336</v>
      </c>
      <c r="K2344">
        <v>1410799870</v>
      </c>
      <c r="L2344" s="11">
        <f t="shared" si="145"/>
        <v>41897.452199074076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7" t="e">
        <f t="shared" si="147"/>
        <v>#DIV/0!</v>
      </c>
      <c r="S2344" t="s">
        <v>8319</v>
      </c>
      <c r="T2344" t="s">
        <v>8320</v>
      </c>
    </row>
    <row r="2345" spans="1:20" ht="28.8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42377.57430555555</v>
      </c>
      <c r="K2345">
        <v>1447962505</v>
      </c>
      <c r="L2345" s="11">
        <f t="shared" si="145"/>
        <v>42327.575289351851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 s="7">
        <f t="shared" si="147"/>
        <v>300</v>
      </c>
      <c r="S2345" t="s">
        <v>8319</v>
      </c>
      <c r="T2345" t="s">
        <v>8320</v>
      </c>
    </row>
    <row r="2346" spans="1:20" ht="28.8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42545.477650462963</v>
      </c>
      <c r="K2346">
        <v>1464197269</v>
      </c>
      <c r="L2346" s="11">
        <f t="shared" si="145"/>
        <v>42515.477650462963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 s="7">
        <f t="shared" si="147"/>
        <v>1</v>
      </c>
      <c r="S2346" t="s">
        <v>8319</v>
      </c>
      <c r="T2346" t="s">
        <v>8320</v>
      </c>
    </row>
    <row r="2347" spans="1:20" ht="28.8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42094.735416666663</v>
      </c>
      <c r="K2347">
        <v>1424822556</v>
      </c>
      <c r="L2347" s="11">
        <f t="shared" si="145"/>
        <v>42059.751805555556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7" t="e">
        <f t="shared" si="147"/>
        <v>#DIV/0!</v>
      </c>
      <c r="S2347" t="s">
        <v>8319</v>
      </c>
      <c r="T2347" t="s">
        <v>8320</v>
      </c>
    </row>
    <row r="2348" spans="1:20" ht="28.8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42660.54896990741</v>
      </c>
      <c r="K2348">
        <v>1472843431</v>
      </c>
      <c r="L2348" s="11">
        <f t="shared" si="145"/>
        <v>42615.54896990741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 s="7">
        <f t="shared" si="147"/>
        <v>13</v>
      </c>
      <c r="S2348" t="s">
        <v>8319</v>
      </c>
      <c r="T2348" t="s">
        <v>8320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42607.357361111113</v>
      </c>
      <c r="K2349">
        <v>1469543676</v>
      </c>
      <c r="L2349" s="11">
        <f t="shared" si="145"/>
        <v>42577.357361111113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 s="7">
        <f t="shared" si="147"/>
        <v>15</v>
      </c>
      <c r="S2349" t="s">
        <v>8319</v>
      </c>
      <c r="T2349" t="s">
        <v>8320</v>
      </c>
    </row>
    <row r="2350" spans="1:20" ht="28.8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42420.682152777779</v>
      </c>
      <c r="K2350">
        <v>1450822938</v>
      </c>
      <c r="L2350" s="11">
        <f t="shared" si="145"/>
        <v>42360.682152777779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 s="7">
        <f t="shared" si="147"/>
        <v>54</v>
      </c>
      <c r="S2350" t="s">
        <v>8319</v>
      </c>
      <c r="T2350" t="s">
        <v>8320</v>
      </c>
    </row>
    <row r="2351" spans="1:20" ht="28.8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42227.525787037041</v>
      </c>
      <c r="K2351">
        <v>1436812628</v>
      </c>
      <c r="L2351" s="11">
        <f t="shared" si="145"/>
        <v>42198.525787037041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7" t="e">
        <f t="shared" si="147"/>
        <v>#DIV/0!</v>
      </c>
      <c r="S2351" t="s">
        <v>8319</v>
      </c>
      <c r="T2351" t="s">
        <v>8320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42738.592245370368</v>
      </c>
      <c r="K2352">
        <v>1480882370</v>
      </c>
      <c r="L2352" s="11">
        <f t="shared" si="145"/>
        <v>42708.592245370368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7" t="e">
        <f t="shared" si="147"/>
        <v>#DIV/0!</v>
      </c>
      <c r="S2352" t="s">
        <v>8319</v>
      </c>
      <c r="T2352" t="s">
        <v>8320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42123.851145833338</v>
      </c>
      <c r="K2353">
        <v>1427768739</v>
      </c>
      <c r="L2353" s="11">
        <f t="shared" si="145"/>
        <v>42093.851145833338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 s="7">
        <f t="shared" si="147"/>
        <v>15.43</v>
      </c>
      <c r="S2353" t="s">
        <v>8319</v>
      </c>
      <c r="T2353" t="s">
        <v>8320</v>
      </c>
    </row>
    <row r="2354" spans="1:20" ht="28.8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42161.383703703701</v>
      </c>
      <c r="K2354">
        <v>1428419552</v>
      </c>
      <c r="L2354" s="11">
        <f t="shared" si="145"/>
        <v>42101.383703703701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7" t="e">
        <f t="shared" si="147"/>
        <v>#DIV/0!</v>
      </c>
      <c r="S2354" t="s">
        <v>8319</v>
      </c>
      <c r="T2354" t="s">
        <v>8320</v>
      </c>
    </row>
    <row r="2355" spans="1:20" ht="28.8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42115.426180555558</v>
      </c>
      <c r="K2355">
        <v>1428596022</v>
      </c>
      <c r="L2355" s="11">
        <f t="shared" si="145"/>
        <v>42103.426180555558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7" t="e">
        <f t="shared" si="147"/>
        <v>#DIV/0!</v>
      </c>
      <c r="S2355" t="s">
        <v>8319</v>
      </c>
      <c r="T2355" t="s">
        <v>8320</v>
      </c>
    </row>
    <row r="2356" spans="1:20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42014.472916666666</v>
      </c>
      <c r="K2356">
        <v>1415726460</v>
      </c>
      <c r="L2356" s="11">
        <f t="shared" si="145"/>
        <v>41954.472916666666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 s="7">
        <f t="shared" si="147"/>
        <v>25</v>
      </c>
      <c r="S2356" t="s">
        <v>8319</v>
      </c>
      <c r="T2356" t="s">
        <v>8320</v>
      </c>
    </row>
    <row r="2357" spans="1:20" ht="28.8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42126.668240740735</v>
      </c>
      <c r="K2357">
        <v>1428012136</v>
      </c>
      <c r="L2357" s="11">
        <f t="shared" si="145"/>
        <v>42096.668240740735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 s="7">
        <f t="shared" si="147"/>
        <v>27.5</v>
      </c>
      <c r="S2357" t="s">
        <v>8319</v>
      </c>
      <c r="T2357" t="s">
        <v>8320</v>
      </c>
    </row>
    <row r="2358" spans="1:20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42160.53361111111</v>
      </c>
      <c r="K2358">
        <v>1430938104</v>
      </c>
      <c r="L2358" s="11">
        <f t="shared" si="145"/>
        <v>42130.53361111111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7" t="e">
        <f t="shared" si="147"/>
        <v>#DIV/0!</v>
      </c>
      <c r="S2358" t="s">
        <v>8319</v>
      </c>
      <c r="T2358" t="s">
        <v>8320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42294.370115740734</v>
      </c>
      <c r="K2359">
        <v>1442501578</v>
      </c>
      <c r="L2359" s="11">
        <f t="shared" si="145"/>
        <v>42264.370115740734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7" t="e">
        <f t="shared" si="147"/>
        <v>#DIV/0!</v>
      </c>
      <c r="S2359" t="s">
        <v>8319</v>
      </c>
      <c r="T2359" t="s">
        <v>8320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42034.777083333334</v>
      </c>
      <c r="K2360">
        <v>1417818036</v>
      </c>
      <c r="L2360" s="11">
        <f t="shared" si="145"/>
        <v>41978.680972222224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7" t="e">
        <f t="shared" si="147"/>
        <v>#DIV/0!</v>
      </c>
      <c r="S2360" t="s">
        <v>8319</v>
      </c>
      <c r="T2360" t="s">
        <v>8320</v>
      </c>
    </row>
    <row r="2361" spans="1:20" ht="28.8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42219.399583333332</v>
      </c>
      <c r="K2361">
        <v>1433432124</v>
      </c>
      <c r="L2361" s="11">
        <f t="shared" si="145"/>
        <v>42159.399583333332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 s="7">
        <f t="shared" si="147"/>
        <v>367</v>
      </c>
      <c r="S2361" t="s">
        <v>8319</v>
      </c>
      <c r="T2361" t="s">
        <v>8320</v>
      </c>
    </row>
    <row r="2362" spans="1:20" ht="28.8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42407.45694444445</v>
      </c>
      <c r="K2362">
        <v>1452272280</v>
      </c>
      <c r="L2362" s="11">
        <f t="shared" si="145"/>
        <v>42377.45694444445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 s="7">
        <f t="shared" si="147"/>
        <v>2</v>
      </c>
      <c r="S2362" t="s">
        <v>8319</v>
      </c>
      <c r="T2362" t="s">
        <v>8320</v>
      </c>
    </row>
    <row r="2363" spans="1:20" ht="28.8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42490.666666666672</v>
      </c>
      <c r="K2363">
        <v>1459975008</v>
      </c>
      <c r="L2363" s="11">
        <f t="shared" si="145"/>
        <v>42466.608888888892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7" t="e">
        <f t="shared" si="147"/>
        <v>#DIV/0!</v>
      </c>
      <c r="S2363" t="s">
        <v>8319</v>
      </c>
      <c r="T2363" t="s">
        <v>8320</v>
      </c>
    </row>
    <row r="2364" spans="1:20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41984.438310185185</v>
      </c>
      <c r="K2364">
        <v>1415723470</v>
      </c>
      <c r="L2364" s="11">
        <f t="shared" si="145"/>
        <v>41954.438310185185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 s="7">
        <f t="shared" si="147"/>
        <v>60</v>
      </c>
      <c r="S2364" t="s">
        <v>8319</v>
      </c>
      <c r="T2364" t="s">
        <v>8320</v>
      </c>
    </row>
    <row r="2365" spans="1:20" ht="28.8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42366.761574074073</v>
      </c>
      <c r="K2365">
        <v>1447460200</v>
      </c>
      <c r="L2365" s="11">
        <f t="shared" si="145"/>
        <v>42321.761574074073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7" t="e">
        <f t="shared" si="147"/>
        <v>#DIV/0!</v>
      </c>
      <c r="S2365" t="s">
        <v>8319</v>
      </c>
      <c r="T2365" t="s">
        <v>8320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42303.684675925921</v>
      </c>
      <c r="K2366">
        <v>1441146356</v>
      </c>
      <c r="L2366" s="11">
        <f t="shared" si="145"/>
        <v>42248.684675925921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7" t="e">
        <f t="shared" si="147"/>
        <v>#DIV/0!</v>
      </c>
      <c r="S2366" t="s">
        <v>8319</v>
      </c>
      <c r="T2366" t="s">
        <v>8320</v>
      </c>
    </row>
    <row r="2367" spans="1:20" ht="28.8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42386.708333333328</v>
      </c>
      <c r="K2367">
        <v>1449596425</v>
      </c>
      <c r="L2367" s="11">
        <f t="shared" si="145"/>
        <v>42346.486400462964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7" t="e">
        <f t="shared" si="147"/>
        <v>#DIV/0!</v>
      </c>
      <c r="S2367" t="s">
        <v>8319</v>
      </c>
      <c r="T2367" t="s">
        <v>8320</v>
      </c>
    </row>
    <row r="2368" spans="1:20" ht="28.8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42298.281631944439</v>
      </c>
      <c r="K2368">
        <v>1442839533</v>
      </c>
      <c r="L2368" s="11">
        <f t="shared" si="145"/>
        <v>42268.281631944439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 s="7">
        <f t="shared" si="147"/>
        <v>97.41</v>
      </c>
      <c r="S2368" t="s">
        <v>8319</v>
      </c>
      <c r="T2368" t="s">
        <v>8320</v>
      </c>
    </row>
    <row r="2369" spans="1:20" ht="28.8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42485.678425925929</v>
      </c>
      <c r="K2369">
        <v>1456442216</v>
      </c>
      <c r="L2369" s="11">
        <f t="shared" si="145"/>
        <v>42425.720092592594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 s="7">
        <f t="shared" si="147"/>
        <v>47.86</v>
      </c>
      <c r="S2369" t="s">
        <v>8319</v>
      </c>
      <c r="T2369" t="s">
        <v>8320</v>
      </c>
    </row>
    <row r="2370" spans="1:20" ht="28.8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42108.430150462969</v>
      </c>
      <c r="K2370">
        <v>1425143965</v>
      </c>
      <c r="L2370" s="11">
        <f t="shared" si="145"/>
        <v>42063.471817129626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 s="7">
        <f t="shared" si="147"/>
        <v>50</v>
      </c>
      <c r="S2370" t="s">
        <v>8319</v>
      </c>
      <c r="T2370" t="s">
        <v>8320</v>
      </c>
    </row>
    <row r="2371" spans="1:20" ht="28.8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 1, 1)+(-6/24)</f>
        <v>42410.562627314815</v>
      </c>
      <c r="K2371">
        <v>1452540611</v>
      </c>
      <c r="L2371" s="11">
        <f t="shared" ref="L2371:L2434" si="149">(((K2371/60)/60)/24)+DATE(1970,1,1)+(-6/24)</f>
        <v>42380.562627314815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s="7" t="e">
        <f t="shared" ref="R2371:R2434" si="151">ROUND(E2371/N2371, 2)</f>
        <v>#DIV/0!</v>
      </c>
      <c r="S2371" t="s">
        <v>8319</v>
      </c>
      <c r="T2371" t="s">
        <v>8320</v>
      </c>
    </row>
    <row r="2372" spans="1:20" ht="28.8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41990.93913194444</v>
      </c>
      <c r="K2372">
        <v>1416285141</v>
      </c>
      <c r="L2372" s="11">
        <f t="shared" si="149"/>
        <v>41960.93913194444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 s="7">
        <f t="shared" si="151"/>
        <v>20.5</v>
      </c>
      <c r="S2372" t="s">
        <v>8319</v>
      </c>
      <c r="T2372" t="s">
        <v>8320</v>
      </c>
    </row>
    <row r="2373" spans="1:20" ht="28.8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42180.527731481481</v>
      </c>
      <c r="K2373">
        <v>1432665596</v>
      </c>
      <c r="L2373" s="11">
        <f t="shared" si="149"/>
        <v>42150.527731481481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7" t="e">
        <f t="shared" si="151"/>
        <v>#DIV/0!</v>
      </c>
      <c r="S2373" t="s">
        <v>8319</v>
      </c>
      <c r="T2373" t="s">
        <v>8320</v>
      </c>
    </row>
    <row r="2374" spans="1:20" ht="28.8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42117.819108796291</v>
      </c>
      <c r="K2374">
        <v>1427247571</v>
      </c>
      <c r="L2374" s="11">
        <f t="shared" si="149"/>
        <v>42087.819108796291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 s="7">
        <f t="shared" si="151"/>
        <v>30</v>
      </c>
      <c r="S2374" t="s">
        <v>8319</v>
      </c>
      <c r="T2374" t="s">
        <v>8320</v>
      </c>
    </row>
    <row r="2375" spans="1:20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42245.412314814821</v>
      </c>
      <c r="K2375">
        <v>1438271624</v>
      </c>
      <c r="L2375" s="11">
        <f t="shared" si="149"/>
        <v>42215.412314814821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 s="7">
        <f t="shared" si="151"/>
        <v>50</v>
      </c>
      <c r="S2375" t="s">
        <v>8319</v>
      </c>
      <c r="T2375" t="s">
        <v>8320</v>
      </c>
    </row>
    <row r="2376" spans="1:20" ht="28.8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42047.593287037031</v>
      </c>
      <c r="K2376">
        <v>1421180060</v>
      </c>
      <c r="L2376" s="11">
        <f t="shared" si="149"/>
        <v>42017.593287037031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 s="7">
        <f t="shared" si="151"/>
        <v>10</v>
      </c>
      <c r="S2376" t="s">
        <v>8319</v>
      </c>
      <c r="T2376" t="s">
        <v>8320</v>
      </c>
    </row>
    <row r="2377" spans="1:20" ht="28.8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42622.586076388892</v>
      </c>
      <c r="K2377">
        <v>1470859437</v>
      </c>
      <c r="L2377" s="11">
        <f t="shared" si="149"/>
        <v>42592.586076388892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7" t="e">
        <f t="shared" si="151"/>
        <v>#DIV/0!</v>
      </c>
      <c r="S2377" t="s">
        <v>8319</v>
      </c>
      <c r="T2377" t="s">
        <v>8320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42348.675532407404</v>
      </c>
      <c r="K2378">
        <v>1447193566</v>
      </c>
      <c r="L2378" s="11">
        <f t="shared" si="149"/>
        <v>42318.675532407404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 s="7">
        <f t="shared" si="151"/>
        <v>81.58</v>
      </c>
      <c r="S2378" t="s">
        <v>8319</v>
      </c>
      <c r="T2378" t="s">
        <v>8320</v>
      </c>
    </row>
    <row r="2379" spans="1:20" ht="28.8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42699.661840277782</v>
      </c>
      <c r="K2379">
        <v>1477515183</v>
      </c>
      <c r="L2379" s="11">
        <f t="shared" si="149"/>
        <v>42669.620173611111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7" t="e">
        <f t="shared" si="151"/>
        <v>#DIV/0!</v>
      </c>
      <c r="S2379" t="s">
        <v>8319</v>
      </c>
      <c r="T2379" t="s">
        <v>8320</v>
      </c>
    </row>
    <row r="2380" spans="1:20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42241.763078703705</v>
      </c>
      <c r="K2380">
        <v>1438042730</v>
      </c>
      <c r="L2380" s="11">
        <f t="shared" si="149"/>
        <v>42212.763078703705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7" t="e">
        <f t="shared" si="151"/>
        <v>#DIV/0!</v>
      </c>
      <c r="S2380" t="s">
        <v>8319</v>
      </c>
      <c r="T2380" t="s">
        <v>8320</v>
      </c>
    </row>
    <row r="2381" spans="1:20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42281.766388888893</v>
      </c>
      <c r="K2381">
        <v>1440116616</v>
      </c>
      <c r="L2381" s="11">
        <f t="shared" si="149"/>
        <v>42236.766388888893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7" t="e">
        <f t="shared" si="151"/>
        <v>#DIV/0!</v>
      </c>
      <c r="S2381" t="s">
        <v>8319</v>
      </c>
      <c r="T2381" t="s">
        <v>8320</v>
      </c>
    </row>
    <row r="2382" spans="1:20" ht="28.8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42278.543310185181</v>
      </c>
      <c r="K2382">
        <v>1441134142</v>
      </c>
      <c r="L2382" s="11">
        <f t="shared" si="149"/>
        <v>42248.543310185181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 s="7">
        <f t="shared" si="151"/>
        <v>18.329999999999998</v>
      </c>
      <c r="S2382" t="s">
        <v>8319</v>
      </c>
      <c r="T2382" t="s">
        <v>8320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42104.685740740737</v>
      </c>
      <c r="K2383">
        <v>1426112848</v>
      </c>
      <c r="L2383" s="11">
        <f t="shared" si="149"/>
        <v>42074.685740740737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 s="7">
        <f t="shared" si="151"/>
        <v>224.43</v>
      </c>
      <c r="S2383" t="s">
        <v>8319</v>
      </c>
      <c r="T2383" t="s">
        <v>8320</v>
      </c>
    </row>
    <row r="2384" spans="1:20" ht="28.8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42219.937534722223</v>
      </c>
      <c r="K2384">
        <v>1436502603</v>
      </c>
      <c r="L2384" s="11">
        <f t="shared" si="149"/>
        <v>42194.937534722223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 s="7">
        <f t="shared" si="151"/>
        <v>37.5</v>
      </c>
      <c r="S2384" t="s">
        <v>8319</v>
      </c>
      <c r="T2384" t="s">
        <v>8320</v>
      </c>
    </row>
    <row r="2385" spans="1:20" ht="28.8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42056.806793981479</v>
      </c>
      <c r="K2385">
        <v>1421976107</v>
      </c>
      <c r="L2385" s="11">
        <f t="shared" si="149"/>
        <v>42026.806793981479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 s="7">
        <f t="shared" si="151"/>
        <v>145</v>
      </c>
      <c r="S2385" t="s">
        <v>8319</v>
      </c>
      <c r="T2385" t="s">
        <v>8320</v>
      </c>
    </row>
    <row r="2386" spans="1:20" ht="28.8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41956.859293981484</v>
      </c>
      <c r="K2386">
        <v>1413337043</v>
      </c>
      <c r="L2386" s="11">
        <f t="shared" si="149"/>
        <v>41926.817627314813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 s="7">
        <f t="shared" si="151"/>
        <v>1</v>
      </c>
      <c r="S2386" t="s">
        <v>8319</v>
      </c>
      <c r="T2386" t="s">
        <v>8320</v>
      </c>
    </row>
    <row r="2387" spans="1:20" ht="28.8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42221.45175925926</v>
      </c>
      <c r="K2387">
        <v>1436201432</v>
      </c>
      <c r="L2387" s="11">
        <f t="shared" si="149"/>
        <v>42191.45175925926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 s="7">
        <f t="shared" si="151"/>
        <v>112.57</v>
      </c>
      <c r="S2387" t="s">
        <v>8319</v>
      </c>
      <c r="T2387" t="s">
        <v>8320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42014.588240740741</v>
      </c>
      <c r="K2388">
        <v>1415736424</v>
      </c>
      <c r="L2388" s="11">
        <f t="shared" si="149"/>
        <v>41954.588240740741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7" t="e">
        <f t="shared" si="151"/>
        <v>#DIV/0!</v>
      </c>
      <c r="S2388" t="s">
        <v>8319</v>
      </c>
      <c r="T2388" t="s">
        <v>8320</v>
      </c>
    </row>
    <row r="2389" spans="1:20" ht="28.8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42573.376620370371</v>
      </c>
      <c r="K2389">
        <v>1465311740</v>
      </c>
      <c r="L2389" s="11">
        <f t="shared" si="149"/>
        <v>42528.376620370371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 s="7">
        <f t="shared" si="151"/>
        <v>342</v>
      </c>
      <c r="S2389" t="s">
        <v>8319</v>
      </c>
      <c r="T2389" t="s">
        <v>8320</v>
      </c>
    </row>
    <row r="2390" spans="1:20" ht="28.8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42019.561805555553</v>
      </c>
      <c r="K2390">
        <v>1418761759</v>
      </c>
      <c r="L2390" s="11">
        <f t="shared" si="149"/>
        <v>41989.603692129633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 s="7">
        <f t="shared" si="151"/>
        <v>57.88</v>
      </c>
      <c r="S2390" t="s">
        <v>8319</v>
      </c>
      <c r="T2390" t="s">
        <v>8320</v>
      </c>
    </row>
    <row r="2391" spans="1:20" ht="28.8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42210.665972222225</v>
      </c>
      <c r="K2391">
        <v>1435160452</v>
      </c>
      <c r="L2391" s="11">
        <f t="shared" si="149"/>
        <v>42179.403379629628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 s="7">
        <f t="shared" si="151"/>
        <v>30</v>
      </c>
      <c r="S2391" t="s">
        <v>8319</v>
      </c>
      <c r="T2391" t="s">
        <v>8320</v>
      </c>
    </row>
    <row r="2392" spans="1:20" ht="28.8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42008.012314814812</v>
      </c>
      <c r="K2392">
        <v>1416896264</v>
      </c>
      <c r="L2392" s="11">
        <f t="shared" si="149"/>
        <v>41968.012314814812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7" t="e">
        <f t="shared" si="151"/>
        <v>#DIV/0!</v>
      </c>
      <c r="S2392" t="s">
        <v>8319</v>
      </c>
      <c r="T2392" t="s">
        <v>8320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42094.502824074079</v>
      </c>
      <c r="K2393">
        <v>1425236644</v>
      </c>
      <c r="L2393" s="11">
        <f t="shared" si="149"/>
        <v>42064.544490740736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 s="7">
        <f t="shared" si="151"/>
        <v>25</v>
      </c>
      <c r="S2393" t="s">
        <v>8319</v>
      </c>
      <c r="T2393" t="s">
        <v>8320</v>
      </c>
    </row>
    <row r="2394" spans="1:20" ht="28.8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42305.870636574073</v>
      </c>
      <c r="K2394">
        <v>1443495223</v>
      </c>
      <c r="L2394" s="11">
        <f t="shared" si="149"/>
        <v>42275.870636574073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7" t="e">
        <f t="shared" si="151"/>
        <v>#DIV/0!</v>
      </c>
      <c r="S2394" t="s">
        <v>8319</v>
      </c>
      <c r="T2394" t="s">
        <v>8320</v>
      </c>
    </row>
    <row r="2395" spans="1:20" ht="28.8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42224.398344907408</v>
      </c>
      <c r="K2395">
        <v>1436456017</v>
      </c>
      <c r="L2395" s="11">
        <f t="shared" si="149"/>
        <v>42194.398344907408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 s="7">
        <f t="shared" si="151"/>
        <v>50</v>
      </c>
      <c r="S2395" t="s">
        <v>8319</v>
      </c>
      <c r="T2395" t="s">
        <v>8320</v>
      </c>
    </row>
    <row r="2396" spans="1:20" ht="28.8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42061.112187499995</v>
      </c>
      <c r="K2396">
        <v>1422348093</v>
      </c>
      <c r="L2396" s="11">
        <f t="shared" si="149"/>
        <v>42031.112187499995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 s="7">
        <f t="shared" si="151"/>
        <v>1.5</v>
      </c>
      <c r="S2396" t="s">
        <v>8319</v>
      </c>
      <c r="T2396" t="s">
        <v>8320</v>
      </c>
    </row>
    <row r="2397" spans="1:20" ht="28.8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42745.122916666667</v>
      </c>
      <c r="K2397">
        <v>1481597687</v>
      </c>
      <c r="L2397" s="11">
        <f t="shared" si="149"/>
        <v>42716.871377314819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7" t="e">
        <f t="shared" si="151"/>
        <v>#DIV/0!</v>
      </c>
      <c r="S2397" t="s">
        <v>8319</v>
      </c>
      <c r="T2397" t="s">
        <v>8320</v>
      </c>
    </row>
    <row r="2398" spans="1:20" ht="28.8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42292.599050925928</v>
      </c>
      <c r="K2398">
        <v>1442348558</v>
      </c>
      <c r="L2398" s="11">
        <f t="shared" si="149"/>
        <v>42262.599050925928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 s="7">
        <f t="shared" si="151"/>
        <v>10</v>
      </c>
      <c r="S2398" t="s">
        <v>8319</v>
      </c>
      <c r="T2398" t="s">
        <v>8320</v>
      </c>
    </row>
    <row r="2399" spans="1:20" ht="28.8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42006.63490740741</v>
      </c>
      <c r="K2399">
        <v>1417641256</v>
      </c>
      <c r="L2399" s="11">
        <f t="shared" si="149"/>
        <v>41976.63490740741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7" t="e">
        <f t="shared" si="151"/>
        <v>#DIV/0!</v>
      </c>
      <c r="S2399" t="s">
        <v>8319</v>
      </c>
      <c r="T2399" t="s">
        <v>8320</v>
      </c>
    </row>
    <row r="2400" spans="1:20" ht="28.8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42187.666481481487</v>
      </c>
      <c r="K2400">
        <v>1433282384</v>
      </c>
      <c r="L2400" s="11">
        <f t="shared" si="149"/>
        <v>42157.666481481487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7" t="e">
        <f t="shared" si="151"/>
        <v>#DIV/0!</v>
      </c>
      <c r="S2400" t="s">
        <v>8319</v>
      </c>
      <c r="T2400" t="s">
        <v>8320</v>
      </c>
    </row>
    <row r="2401" spans="1:20" ht="28.8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41991.603078703702</v>
      </c>
      <c r="K2401">
        <v>1415910506</v>
      </c>
      <c r="L2401" s="11">
        <f t="shared" si="149"/>
        <v>41956.603078703702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7" t="e">
        <f t="shared" si="151"/>
        <v>#DIV/0!</v>
      </c>
      <c r="S2401" t="s">
        <v>8319</v>
      </c>
      <c r="T2401" t="s">
        <v>8320</v>
      </c>
    </row>
    <row r="2402" spans="1:20" ht="28.8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42474.018101851849</v>
      </c>
      <c r="K2402">
        <v>1458023164</v>
      </c>
      <c r="L2402" s="11">
        <f t="shared" si="149"/>
        <v>42444.018101851849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7" t="e">
        <f t="shared" si="151"/>
        <v>#DIV/0!</v>
      </c>
      <c r="S2402" t="s">
        <v>8319</v>
      </c>
      <c r="T2402" t="s">
        <v>8320</v>
      </c>
    </row>
    <row r="2403" spans="1:20" ht="28.8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42434.572870370372</v>
      </c>
      <c r="K2403">
        <v>1452023096</v>
      </c>
      <c r="L2403" s="11">
        <f t="shared" si="149"/>
        <v>42374.572870370372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 s="7">
        <f t="shared" si="151"/>
        <v>22.33</v>
      </c>
      <c r="S2403" t="s">
        <v>8336</v>
      </c>
      <c r="T2403" t="s">
        <v>8337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42137.429756944446</v>
      </c>
      <c r="K2404">
        <v>1428941931</v>
      </c>
      <c r="L2404" s="11">
        <f t="shared" si="149"/>
        <v>42107.429756944446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 s="7">
        <f t="shared" si="151"/>
        <v>52</v>
      </c>
      <c r="S2404" t="s">
        <v>8336</v>
      </c>
      <c r="T2404" t="s">
        <v>8337</v>
      </c>
    </row>
    <row r="2405" spans="1:20" ht="28.8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42459.590949074074</v>
      </c>
      <c r="K2405">
        <v>1454188258</v>
      </c>
      <c r="L2405" s="11">
        <f t="shared" si="149"/>
        <v>42399.632615740738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 s="7">
        <f t="shared" si="151"/>
        <v>16.829999999999998</v>
      </c>
      <c r="S2405" t="s">
        <v>8336</v>
      </c>
      <c r="T2405" t="s">
        <v>8337</v>
      </c>
    </row>
    <row r="2406" spans="1:20" ht="28.8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42371.78943287037</v>
      </c>
      <c r="K2406">
        <v>1449190607</v>
      </c>
      <c r="L2406" s="11">
        <f t="shared" si="149"/>
        <v>42341.78943287037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7" t="e">
        <f t="shared" si="151"/>
        <v>#DIV/0!</v>
      </c>
      <c r="S2406" t="s">
        <v>8336</v>
      </c>
      <c r="T2406" t="s">
        <v>8337</v>
      </c>
    </row>
    <row r="2407" spans="1:20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42616.335358796292</v>
      </c>
      <c r="K2407">
        <v>1471096975</v>
      </c>
      <c r="L2407" s="11">
        <f t="shared" si="149"/>
        <v>42595.335358796292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 s="7">
        <f t="shared" si="151"/>
        <v>56.3</v>
      </c>
      <c r="S2407" t="s">
        <v>8336</v>
      </c>
      <c r="T2407" t="s">
        <v>8337</v>
      </c>
    </row>
    <row r="2408" spans="1:20" ht="28.8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42022.860995370371</v>
      </c>
      <c r="K2408">
        <v>1418179190</v>
      </c>
      <c r="L2408" s="11">
        <f t="shared" si="149"/>
        <v>41982.860995370371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 s="7">
        <f t="shared" si="151"/>
        <v>84.06</v>
      </c>
      <c r="S2408" t="s">
        <v>8336</v>
      </c>
      <c r="T2408" t="s">
        <v>8337</v>
      </c>
    </row>
    <row r="2409" spans="1:20" ht="28.8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</v>
      </c>
      <c r="K2409">
        <v>1426772928</v>
      </c>
      <c r="L2409" s="11">
        <f t="shared" si="149"/>
        <v>42082.325555555552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 s="7">
        <f t="shared" si="151"/>
        <v>168.39</v>
      </c>
      <c r="S2409" t="s">
        <v>8336</v>
      </c>
      <c r="T2409" t="s">
        <v>8337</v>
      </c>
    </row>
    <row r="2410" spans="1:20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41948.932372685187</v>
      </c>
      <c r="K2410">
        <v>1412652157</v>
      </c>
      <c r="L2410" s="11">
        <f t="shared" si="149"/>
        <v>41918.890706018516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 s="7">
        <f t="shared" si="151"/>
        <v>15</v>
      </c>
      <c r="S2410" t="s">
        <v>8336</v>
      </c>
      <c r="T2410" t="s">
        <v>8337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42234.625868055555</v>
      </c>
      <c r="K2411">
        <v>1437339675</v>
      </c>
      <c r="L2411" s="11">
        <f t="shared" si="149"/>
        <v>42204.625868055555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 s="7">
        <f t="shared" si="151"/>
        <v>76.67</v>
      </c>
      <c r="S2411" t="s">
        <v>8336</v>
      </c>
      <c r="T2411" t="s">
        <v>8337</v>
      </c>
    </row>
    <row r="2412" spans="1:20" ht="28.8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42254.158275462964</v>
      </c>
      <c r="K2412">
        <v>1439027275</v>
      </c>
      <c r="L2412" s="11">
        <f t="shared" si="149"/>
        <v>42224.158275462964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7" t="e">
        <f t="shared" si="151"/>
        <v>#DIV/0!</v>
      </c>
      <c r="S2412" t="s">
        <v>8336</v>
      </c>
      <c r="T2412" t="s">
        <v>8337</v>
      </c>
    </row>
    <row r="2413" spans="1:20" ht="28.8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42241.482430555552</v>
      </c>
      <c r="K2413">
        <v>1437932082</v>
      </c>
      <c r="L2413" s="11">
        <f t="shared" si="149"/>
        <v>42211.482430555552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 s="7">
        <f t="shared" si="151"/>
        <v>50.33</v>
      </c>
      <c r="S2413" t="s">
        <v>8336</v>
      </c>
      <c r="T2413" t="s">
        <v>8337</v>
      </c>
    </row>
    <row r="2414" spans="1:20" ht="28.8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42700.528622685189</v>
      </c>
      <c r="K2414">
        <v>1476294073</v>
      </c>
      <c r="L2414" s="11">
        <f t="shared" si="149"/>
        <v>42655.486956018518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7" t="e">
        <f t="shared" si="151"/>
        <v>#DIV/0!</v>
      </c>
      <c r="S2414" t="s">
        <v>8336</v>
      </c>
      <c r="T2414" t="s">
        <v>8337</v>
      </c>
    </row>
    <row r="2415" spans="1:20" ht="28.8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41790.729166666664</v>
      </c>
      <c r="K2415">
        <v>1398911882</v>
      </c>
      <c r="L2415" s="11">
        <f t="shared" si="149"/>
        <v>41759.85974537037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 s="7">
        <f t="shared" si="151"/>
        <v>8.33</v>
      </c>
      <c r="S2415" t="s">
        <v>8336</v>
      </c>
      <c r="T2415" t="s">
        <v>8337</v>
      </c>
    </row>
    <row r="2416" spans="1:20" ht="28.8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42237.915972222225</v>
      </c>
      <c r="K2416">
        <v>1436805660</v>
      </c>
      <c r="L2416" s="11">
        <f t="shared" si="149"/>
        <v>42198.445138888885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 s="7">
        <f t="shared" si="151"/>
        <v>35.380000000000003</v>
      </c>
      <c r="S2416" t="s">
        <v>8336</v>
      </c>
      <c r="T2416" t="s">
        <v>8337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42566.612800925926</v>
      </c>
      <c r="K2417">
        <v>1466023346</v>
      </c>
      <c r="L2417" s="11">
        <f t="shared" si="149"/>
        <v>42536.612800925926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 s="7">
        <f t="shared" si="151"/>
        <v>55.83</v>
      </c>
      <c r="S2417" t="s">
        <v>8336</v>
      </c>
      <c r="T2417" t="s">
        <v>8337</v>
      </c>
    </row>
    <row r="2418" spans="1:20" ht="28.8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42077.375</v>
      </c>
      <c r="K2418">
        <v>1421343743</v>
      </c>
      <c r="L2418" s="11">
        <f t="shared" si="149"/>
        <v>42019.487766203703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 s="7">
        <f t="shared" si="151"/>
        <v>5</v>
      </c>
      <c r="S2418" t="s">
        <v>8336</v>
      </c>
      <c r="T2418" t="s">
        <v>8337</v>
      </c>
    </row>
    <row r="2419" spans="1:20" ht="28.8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41861.634108796294</v>
      </c>
      <c r="K2419">
        <v>1405113187</v>
      </c>
      <c r="L2419" s="11">
        <f t="shared" si="149"/>
        <v>41831.634108796294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7" t="e">
        <f t="shared" si="151"/>
        <v>#DIV/0!</v>
      </c>
      <c r="S2419" t="s">
        <v>8336</v>
      </c>
      <c r="T2419" t="s">
        <v>8337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42087.565324074079</v>
      </c>
      <c r="K2420">
        <v>1422045244</v>
      </c>
      <c r="L2420" s="11">
        <f t="shared" si="149"/>
        <v>42027.606990740736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 s="7">
        <f t="shared" si="151"/>
        <v>1</v>
      </c>
      <c r="S2420" t="s">
        <v>8336</v>
      </c>
      <c r="T2420" t="s">
        <v>8337</v>
      </c>
    </row>
    <row r="2421" spans="1:20" ht="28.8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42053.488298611104</v>
      </c>
      <c r="K2421">
        <v>1419097389</v>
      </c>
      <c r="L2421" s="11">
        <f t="shared" si="149"/>
        <v>41993.488298611104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7" t="e">
        <f t="shared" si="151"/>
        <v>#DIV/0!</v>
      </c>
      <c r="S2421" t="s">
        <v>8336</v>
      </c>
      <c r="T2421" t="s">
        <v>8337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41952.820543981477</v>
      </c>
      <c r="K2422">
        <v>1410396095</v>
      </c>
      <c r="L2422" s="11">
        <f t="shared" si="149"/>
        <v>41892.778877314813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 s="7">
        <f t="shared" si="151"/>
        <v>69.47</v>
      </c>
      <c r="S2422" t="s">
        <v>8336</v>
      </c>
      <c r="T2422" t="s">
        <v>8337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42056.437453703707</v>
      </c>
      <c r="K2423">
        <v>1421944196</v>
      </c>
      <c r="L2423" s="11">
        <f t="shared" si="149"/>
        <v>42026.437453703707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 s="7">
        <f t="shared" si="151"/>
        <v>1</v>
      </c>
      <c r="S2423" t="s">
        <v>8336</v>
      </c>
      <c r="T2423" t="s">
        <v>8337</v>
      </c>
    </row>
    <row r="2424" spans="1:20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42074.433287037042</v>
      </c>
      <c r="K2424">
        <v>1423502636</v>
      </c>
      <c r="L2424" s="11">
        <f t="shared" si="149"/>
        <v>42044.474953703699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 s="7">
        <f t="shared" si="151"/>
        <v>1</v>
      </c>
      <c r="S2424" t="s">
        <v>8336</v>
      </c>
      <c r="T2424" t="s">
        <v>8337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42004.454745370371</v>
      </c>
      <c r="K2425">
        <v>1417452890</v>
      </c>
      <c r="L2425" s="11">
        <f t="shared" si="149"/>
        <v>41974.454745370371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 s="7">
        <f t="shared" si="151"/>
        <v>8</v>
      </c>
      <c r="S2425" t="s">
        <v>8336</v>
      </c>
      <c r="T2425" t="s">
        <v>8337</v>
      </c>
    </row>
    <row r="2426" spans="1:20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41939.642453703702</v>
      </c>
      <c r="K2426">
        <v>1411853108</v>
      </c>
      <c r="L2426" s="11">
        <f t="shared" si="149"/>
        <v>41909.642453703702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 s="7">
        <f t="shared" si="151"/>
        <v>34.44</v>
      </c>
      <c r="S2426" t="s">
        <v>8336</v>
      </c>
      <c r="T2426" t="s">
        <v>8337</v>
      </c>
    </row>
    <row r="2427" spans="1:20" ht="28.8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42517.669444444444</v>
      </c>
      <c r="K2427">
        <v>1463090149</v>
      </c>
      <c r="L2427" s="11">
        <f t="shared" si="149"/>
        <v>42502.663761574076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 s="7">
        <f t="shared" si="151"/>
        <v>1</v>
      </c>
      <c r="S2427" t="s">
        <v>8336</v>
      </c>
      <c r="T2427" t="s">
        <v>8337</v>
      </c>
    </row>
    <row r="2428" spans="1:20" ht="28.8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42223.920046296291</v>
      </c>
      <c r="K2428">
        <v>1433822692</v>
      </c>
      <c r="L2428" s="11">
        <f t="shared" si="149"/>
        <v>42163.920046296291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7" t="e">
        <f t="shared" si="151"/>
        <v>#DIV/0!</v>
      </c>
      <c r="S2428" t="s">
        <v>8336</v>
      </c>
      <c r="T2428" t="s">
        <v>8337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42452.027002314819</v>
      </c>
      <c r="K2429">
        <v>1455262733</v>
      </c>
      <c r="L2429" s="11">
        <f t="shared" si="149"/>
        <v>42412.068668981476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 s="7">
        <f t="shared" si="151"/>
        <v>1</v>
      </c>
      <c r="S2429" t="s">
        <v>8336</v>
      </c>
      <c r="T2429" t="s">
        <v>8337</v>
      </c>
    </row>
    <row r="2430" spans="1:20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42075.492488425924</v>
      </c>
      <c r="K2430">
        <v>1423594151</v>
      </c>
      <c r="L2430" s="11">
        <f t="shared" si="149"/>
        <v>42045.534155092595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 s="7">
        <f t="shared" si="151"/>
        <v>1</v>
      </c>
      <c r="S2430" t="s">
        <v>8336</v>
      </c>
      <c r="T2430" t="s">
        <v>8337</v>
      </c>
    </row>
    <row r="2431" spans="1:20" ht="28.8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42771.447222222225</v>
      </c>
      <c r="K2431">
        <v>1483131966</v>
      </c>
      <c r="L2431" s="11">
        <f t="shared" si="149"/>
        <v>42734.629236111112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 s="7">
        <f t="shared" si="151"/>
        <v>501.25</v>
      </c>
      <c r="S2431" t="s">
        <v>8336</v>
      </c>
      <c r="T2431" t="s">
        <v>8337</v>
      </c>
    </row>
    <row r="2432" spans="1:20" ht="28.8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42411.880833333329</v>
      </c>
      <c r="K2432">
        <v>1452654504</v>
      </c>
      <c r="L2432" s="11">
        <f t="shared" si="149"/>
        <v>42381.880833333329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 s="7">
        <f t="shared" si="151"/>
        <v>10.5</v>
      </c>
      <c r="S2432" t="s">
        <v>8336</v>
      </c>
      <c r="T2432" t="s">
        <v>8337</v>
      </c>
    </row>
    <row r="2433" spans="1:20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42548.849687499998</v>
      </c>
      <c r="K2433">
        <v>1461896613</v>
      </c>
      <c r="L2433" s="11">
        <f t="shared" si="149"/>
        <v>42488.849687499998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 s="7">
        <f t="shared" si="151"/>
        <v>1</v>
      </c>
      <c r="S2433" t="s">
        <v>8336</v>
      </c>
      <c r="T2433" t="s">
        <v>8337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42070.968715277777</v>
      </c>
      <c r="K2434">
        <v>1423199697</v>
      </c>
      <c r="L2434" s="11">
        <f t="shared" si="149"/>
        <v>42040.968715277777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 s="7">
        <f t="shared" si="151"/>
        <v>1</v>
      </c>
      <c r="S2434" t="s">
        <v>8336</v>
      </c>
      <c r="T2434" t="s">
        <v>8337</v>
      </c>
    </row>
    <row r="2435" spans="1:20" ht="28.8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 1, 1)+(-6/24)</f>
        <v>42427.64980324074</v>
      </c>
      <c r="K2435">
        <v>1454016943</v>
      </c>
      <c r="L2435" s="11">
        <f t="shared" ref="L2435:L2498" si="153">(((K2435/60)/60)/24)+DATE(1970,1,1)+(-6/24)</f>
        <v>42397.64980324074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s="7" t="e">
        <f t="shared" ref="R2435:R2498" si="155">ROUND(E2435/N2435, 2)</f>
        <v>#DIV/0!</v>
      </c>
      <c r="S2435" t="s">
        <v>8336</v>
      </c>
      <c r="T2435" t="s">
        <v>8337</v>
      </c>
    </row>
    <row r="2436" spans="1:20" ht="28.8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42219.93604166666</v>
      </c>
      <c r="K2436">
        <v>1435206474</v>
      </c>
      <c r="L2436" s="11">
        <f t="shared" si="153"/>
        <v>42179.93604166666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 s="7">
        <f t="shared" si="155"/>
        <v>13</v>
      </c>
      <c r="S2436" t="s">
        <v>8336</v>
      </c>
      <c r="T2436" t="s">
        <v>8337</v>
      </c>
    </row>
    <row r="2437" spans="1:20" ht="28.8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42282.027615740735</v>
      </c>
      <c r="K2437">
        <v>1441435186</v>
      </c>
      <c r="L2437" s="11">
        <f t="shared" si="153"/>
        <v>42252.027615740735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 s="7">
        <f t="shared" si="155"/>
        <v>306</v>
      </c>
      <c r="S2437" t="s">
        <v>8336</v>
      </c>
      <c r="T2437" t="s">
        <v>8337</v>
      </c>
    </row>
    <row r="2438" spans="1:20" ht="28.8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42398.365393518514</v>
      </c>
      <c r="K2438">
        <v>1448894770</v>
      </c>
      <c r="L2438" s="11">
        <f t="shared" si="153"/>
        <v>42338.365393518514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 s="7">
        <f t="shared" si="155"/>
        <v>22.5</v>
      </c>
      <c r="S2438" t="s">
        <v>8336</v>
      </c>
      <c r="T2438" t="s">
        <v>8337</v>
      </c>
    </row>
    <row r="2439" spans="1:20" ht="28.8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42080.5</v>
      </c>
      <c r="K2439">
        <v>1422400188</v>
      </c>
      <c r="L2439" s="11">
        <f t="shared" si="153"/>
        <v>42031.715138888889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7" t="e">
        <f t="shared" si="155"/>
        <v>#DIV/0!</v>
      </c>
      <c r="S2439" t="s">
        <v>8336</v>
      </c>
      <c r="T2439" t="s">
        <v>8337</v>
      </c>
    </row>
    <row r="2440" spans="1:20" ht="28.8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42345.706736111111</v>
      </c>
      <c r="K2440">
        <v>1444341462</v>
      </c>
      <c r="L2440" s="11">
        <f t="shared" si="153"/>
        <v>42285.66506944444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 s="7">
        <f t="shared" si="155"/>
        <v>50</v>
      </c>
      <c r="S2440" t="s">
        <v>8336</v>
      </c>
      <c r="T2440" t="s">
        <v>8337</v>
      </c>
    </row>
    <row r="2441" spans="1:20" ht="28.8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42295.568622685183</v>
      </c>
      <c r="K2441">
        <v>1442605129</v>
      </c>
      <c r="L2441" s="11">
        <f t="shared" si="153"/>
        <v>42265.568622685183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7" t="e">
        <f t="shared" si="155"/>
        <v>#DIV/0!</v>
      </c>
      <c r="S2441" t="s">
        <v>8336</v>
      </c>
      <c r="T2441" t="s">
        <v>8337</v>
      </c>
    </row>
    <row r="2442" spans="1:20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42413.649456018517</v>
      </c>
      <c r="K2442">
        <v>1452807313</v>
      </c>
      <c r="L2442" s="11">
        <f t="shared" si="153"/>
        <v>42383.649456018517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 s="7">
        <f t="shared" si="155"/>
        <v>5</v>
      </c>
      <c r="S2442" t="s">
        <v>8336</v>
      </c>
      <c r="T2442" t="s">
        <v>8337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42207.957638888889</v>
      </c>
      <c r="K2443">
        <v>1435806054</v>
      </c>
      <c r="L2443" s="11">
        <f t="shared" si="153"/>
        <v>42186.875625000001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 s="7">
        <f t="shared" si="155"/>
        <v>74.23</v>
      </c>
      <c r="S2443" t="s">
        <v>8336</v>
      </c>
      <c r="T2443" t="s">
        <v>8352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42082.375324074077</v>
      </c>
      <c r="K2444">
        <v>1424188828</v>
      </c>
      <c r="L2444" s="11">
        <f t="shared" si="153"/>
        <v>42052.416990740734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 s="7">
        <f t="shared" si="155"/>
        <v>81.25</v>
      </c>
      <c r="S2444" t="s">
        <v>8336</v>
      </c>
      <c r="T2444" t="s">
        <v>8352</v>
      </c>
    </row>
    <row r="2445" spans="1:20" ht="28.8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41866.375254629631</v>
      </c>
      <c r="K2445">
        <v>1405522822</v>
      </c>
      <c r="L2445" s="11">
        <f t="shared" si="153"/>
        <v>41836.375254629631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 s="7">
        <f t="shared" si="155"/>
        <v>130.22999999999999</v>
      </c>
      <c r="S2445" t="s">
        <v>8336</v>
      </c>
      <c r="T2445" t="s">
        <v>8352</v>
      </c>
    </row>
    <row r="2446" spans="1:20" ht="28.8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42515.504525462966</v>
      </c>
      <c r="K2446">
        <v>1461607591</v>
      </c>
      <c r="L2446" s="11">
        <f t="shared" si="153"/>
        <v>42485.504525462966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 s="7">
        <f t="shared" si="155"/>
        <v>53.41</v>
      </c>
      <c r="S2446" t="s">
        <v>8336</v>
      </c>
      <c r="T2446" t="s">
        <v>8352</v>
      </c>
    </row>
    <row r="2447" spans="1:20" ht="28.8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42272.940057870372</v>
      </c>
      <c r="K2447">
        <v>1440650021</v>
      </c>
      <c r="L2447" s="11">
        <f t="shared" si="153"/>
        <v>42242.940057870372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 s="7">
        <f t="shared" si="155"/>
        <v>75.13</v>
      </c>
      <c r="S2447" t="s">
        <v>8336</v>
      </c>
      <c r="T2447" t="s">
        <v>8352</v>
      </c>
    </row>
    <row r="2448" spans="1:20" ht="28.8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42700.39434027778</v>
      </c>
      <c r="K2448">
        <v>1477578471</v>
      </c>
      <c r="L2448" s="11">
        <f t="shared" si="153"/>
        <v>42670.352673611109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 s="7">
        <f t="shared" si="155"/>
        <v>75.67</v>
      </c>
      <c r="S2448" t="s">
        <v>8336</v>
      </c>
      <c r="T2448" t="s">
        <v>8352</v>
      </c>
    </row>
    <row r="2449" spans="1:20" ht="28.8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42685.916666666672</v>
      </c>
      <c r="K2449">
        <v>1476184593</v>
      </c>
      <c r="L2449" s="11">
        <f t="shared" si="153"/>
        <v>42654.219826388886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 s="7">
        <f t="shared" si="155"/>
        <v>31.69</v>
      </c>
      <c r="S2449" t="s">
        <v>8336</v>
      </c>
      <c r="T2449" t="s">
        <v>8352</v>
      </c>
    </row>
    <row r="2450" spans="1:20" ht="28.8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42612.983333333337</v>
      </c>
      <c r="K2450">
        <v>1472110513</v>
      </c>
      <c r="L2450" s="11">
        <f t="shared" si="153"/>
        <v>42607.066122685181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 s="7">
        <f t="shared" si="155"/>
        <v>47.78</v>
      </c>
      <c r="S2450" t="s">
        <v>8336</v>
      </c>
      <c r="T2450" t="s">
        <v>8352</v>
      </c>
    </row>
    <row r="2451" spans="1:20" ht="28.8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41972.934201388889</v>
      </c>
      <c r="K2451">
        <v>1414725915</v>
      </c>
      <c r="L2451" s="11">
        <f t="shared" si="153"/>
        <v>41942.892534722225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 s="7">
        <f t="shared" si="155"/>
        <v>90</v>
      </c>
      <c r="S2451" t="s">
        <v>8336</v>
      </c>
      <c r="T2451" t="s">
        <v>8352</v>
      </c>
    </row>
    <row r="2452" spans="1:20" ht="28.8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41939.882638888892</v>
      </c>
      <c r="K2452">
        <v>1411177456</v>
      </c>
      <c r="L2452" s="11">
        <f t="shared" si="153"/>
        <v>41901.82240740741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 s="7">
        <f t="shared" si="155"/>
        <v>149.31</v>
      </c>
      <c r="S2452" t="s">
        <v>8336</v>
      </c>
      <c r="T2452" t="s">
        <v>8352</v>
      </c>
    </row>
    <row r="2453" spans="1:20" ht="28.8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42799.658449074079</v>
      </c>
      <c r="K2453">
        <v>1487022490</v>
      </c>
      <c r="L2453" s="11">
        <f t="shared" si="153"/>
        <v>42779.658449074079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 s="7">
        <f t="shared" si="155"/>
        <v>62.07</v>
      </c>
      <c r="S2453" t="s">
        <v>8336</v>
      </c>
      <c r="T2453" t="s">
        <v>8352</v>
      </c>
    </row>
    <row r="2454" spans="1:20" ht="28.8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42367.708333333328</v>
      </c>
      <c r="K2454">
        <v>1448914500</v>
      </c>
      <c r="L2454" s="11">
        <f t="shared" si="153"/>
        <v>42338.59375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 s="7">
        <f t="shared" si="155"/>
        <v>53.4</v>
      </c>
      <c r="S2454" t="s">
        <v>8336</v>
      </c>
      <c r="T2454" t="s">
        <v>8352</v>
      </c>
    </row>
    <row r="2455" spans="1:20" ht="28.8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42768.442233796297</v>
      </c>
      <c r="K2455">
        <v>1483461409</v>
      </c>
      <c r="L2455" s="11">
        <f t="shared" si="153"/>
        <v>42738.442233796297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 s="7">
        <f t="shared" si="155"/>
        <v>69.27</v>
      </c>
      <c r="S2455" t="s">
        <v>8336</v>
      </c>
      <c r="T2455" t="s">
        <v>8352</v>
      </c>
    </row>
    <row r="2456" spans="1:20" ht="28.8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42804.951481481476</v>
      </c>
      <c r="K2456">
        <v>1486183808</v>
      </c>
      <c r="L2456" s="11">
        <f t="shared" si="153"/>
        <v>42769.951481481476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 s="7">
        <f t="shared" si="155"/>
        <v>271.51</v>
      </c>
      <c r="S2456" t="s">
        <v>8336</v>
      </c>
      <c r="T2456" t="s">
        <v>8352</v>
      </c>
    </row>
    <row r="2457" spans="1:20" ht="28.8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42480.531828703708</v>
      </c>
      <c r="K2457">
        <v>1458758750</v>
      </c>
      <c r="L2457" s="11">
        <f t="shared" si="153"/>
        <v>42452.531828703708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 s="7">
        <f t="shared" si="155"/>
        <v>34.130000000000003</v>
      </c>
      <c r="S2457" t="s">
        <v>8336</v>
      </c>
      <c r="T2457" t="s">
        <v>8352</v>
      </c>
    </row>
    <row r="2458" spans="1:20" ht="28.8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42791.711099537039</v>
      </c>
      <c r="K2458">
        <v>1485471839</v>
      </c>
      <c r="L2458" s="11">
        <f t="shared" si="153"/>
        <v>42761.711099537039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 s="7">
        <f t="shared" si="155"/>
        <v>40.49</v>
      </c>
      <c r="S2458" t="s">
        <v>8336</v>
      </c>
      <c r="T2458" t="s">
        <v>8352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42453.310833333337</v>
      </c>
      <c r="K2459">
        <v>1456237656</v>
      </c>
      <c r="L2459" s="11">
        <f t="shared" si="153"/>
        <v>42423.352500000001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 s="7">
        <f t="shared" si="155"/>
        <v>189.76</v>
      </c>
      <c r="S2459" t="s">
        <v>8336</v>
      </c>
      <c r="T2459" t="s">
        <v>8352</v>
      </c>
    </row>
    <row r="2460" spans="1:20" ht="28.8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42530.541666666672</v>
      </c>
      <c r="K2460">
        <v>1462481718</v>
      </c>
      <c r="L2460" s="11">
        <f t="shared" si="153"/>
        <v>42495.621736111112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 s="7">
        <f t="shared" si="155"/>
        <v>68.86</v>
      </c>
      <c r="S2460" t="s">
        <v>8336</v>
      </c>
      <c r="T2460" t="s">
        <v>8352</v>
      </c>
    </row>
    <row r="2461" spans="1:20" ht="28.8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42452.345891203702</v>
      </c>
      <c r="K2461">
        <v>1454858285</v>
      </c>
      <c r="L2461" s="11">
        <f t="shared" si="153"/>
        <v>42407.387557870374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 s="7">
        <f t="shared" si="155"/>
        <v>108.78</v>
      </c>
      <c r="S2461" t="s">
        <v>8336</v>
      </c>
      <c r="T2461" t="s">
        <v>8352</v>
      </c>
    </row>
    <row r="2462" spans="1:20" ht="28.8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42737.928472222222</v>
      </c>
      <c r="K2462">
        <v>1480480167</v>
      </c>
      <c r="L2462" s="11">
        <f t="shared" si="153"/>
        <v>42703.937118055561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 s="7">
        <f t="shared" si="155"/>
        <v>125.99</v>
      </c>
      <c r="S2462" t="s">
        <v>8336</v>
      </c>
      <c r="T2462" t="s">
        <v>8352</v>
      </c>
    </row>
    <row r="2463" spans="1:20" ht="28.8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40816.875</v>
      </c>
      <c r="K2463">
        <v>1314577097</v>
      </c>
      <c r="L2463" s="11">
        <f t="shared" si="153"/>
        <v>40783.762696759259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 s="7">
        <f t="shared" si="155"/>
        <v>90.52</v>
      </c>
      <c r="S2463" t="s">
        <v>8325</v>
      </c>
      <c r="T2463" t="s">
        <v>8329</v>
      </c>
    </row>
    <row r="2464" spans="1:20" ht="28.8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41108.936296296299</v>
      </c>
      <c r="K2464">
        <v>1340944096</v>
      </c>
      <c r="L2464" s="11">
        <f t="shared" si="153"/>
        <v>41088.936296296299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 s="7">
        <f t="shared" si="155"/>
        <v>28.88</v>
      </c>
      <c r="S2464" t="s">
        <v>8325</v>
      </c>
      <c r="T2464" t="s">
        <v>8329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41380.541666666664</v>
      </c>
      <c r="K2465">
        <v>1362710425</v>
      </c>
      <c r="L2465" s="11">
        <f t="shared" si="153"/>
        <v>41340.861400462964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 s="7">
        <f t="shared" si="155"/>
        <v>31</v>
      </c>
      <c r="S2465" t="s">
        <v>8325</v>
      </c>
      <c r="T2465" t="s">
        <v>8329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42277.561805555553</v>
      </c>
      <c r="K2466">
        <v>1441143397</v>
      </c>
      <c r="L2466" s="11">
        <f t="shared" si="153"/>
        <v>42248.65042824074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 s="7">
        <f t="shared" si="155"/>
        <v>51.67</v>
      </c>
      <c r="S2466" t="s">
        <v>8325</v>
      </c>
      <c r="T2466" t="s">
        <v>8329</v>
      </c>
    </row>
    <row r="2467" spans="1:20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41175.469305555554</v>
      </c>
      <c r="K2467">
        <v>1345828548</v>
      </c>
      <c r="L2467" s="11">
        <f t="shared" si="153"/>
        <v>41145.469305555554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 s="7">
        <f t="shared" si="155"/>
        <v>26.27</v>
      </c>
      <c r="S2467" t="s">
        <v>8325</v>
      </c>
      <c r="T2467" t="s">
        <v>8329</v>
      </c>
    </row>
    <row r="2468" spans="1:20" ht="28.8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41402.852465277778</v>
      </c>
      <c r="K2468">
        <v>1365474453</v>
      </c>
      <c r="L2468" s="11">
        <f t="shared" si="153"/>
        <v>41372.852465277778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 s="7">
        <f t="shared" si="155"/>
        <v>48.08</v>
      </c>
      <c r="S2468" t="s">
        <v>8325</v>
      </c>
      <c r="T2468" t="s">
        <v>8329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41039.458333333336</v>
      </c>
      <c r="K2469">
        <v>1335473931</v>
      </c>
      <c r="L2469" s="11">
        <f t="shared" si="153"/>
        <v>41025.624201388891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 s="7">
        <f t="shared" si="155"/>
        <v>27.56</v>
      </c>
      <c r="S2469" t="s">
        <v>8325</v>
      </c>
      <c r="T2469" t="s">
        <v>8329</v>
      </c>
    </row>
    <row r="2470" spans="1:20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41209.958333333336</v>
      </c>
      <c r="K2470">
        <v>1348285321</v>
      </c>
      <c r="L2470" s="11">
        <f t="shared" si="153"/>
        <v>41173.904178240737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 s="7">
        <f t="shared" si="155"/>
        <v>36.97</v>
      </c>
      <c r="S2470" t="s">
        <v>8325</v>
      </c>
      <c r="T2470" t="s">
        <v>8329</v>
      </c>
    </row>
    <row r="2471" spans="1:20" ht="28.8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40582.179733796293</v>
      </c>
      <c r="K2471">
        <v>1295000329</v>
      </c>
      <c r="L2471" s="11">
        <f t="shared" si="153"/>
        <v>40557.179733796293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 s="7">
        <f t="shared" si="155"/>
        <v>29.02</v>
      </c>
      <c r="S2471" t="s">
        <v>8325</v>
      </c>
      <c r="T2471" t="s">
        <v>8329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41052.82471064815</v>
      </c>
      <c r="K2472">
        <v>1335232055</v>
      </c>
      <c r="L2472" s="11">
        <f t="shared" si="153"/>
        <v>41022.82471064815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 s="7">
        <f t="shared" si="155"/>
        <v>28.66</v>
      </c>
      <c r="S2472" t="s">
        <v>8325</v>
      </c>
      <c r="T2472" t="s">
        <v>8329</v>
      </c>
    </row>
    <row r="2473" spans="1:20" ht="28.8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40933.742962962962</v>
      </c>
      <c r="K2473">
        <v>1324079392</v>
      </c>
      <c r="L2473" s="11">
        <f t="shared" si="153"/>
        <v>40893.742962962962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 s="7">
        <f t="shared" si="155"/>
        <v>37.65</v>
      </c>
      <c r="S2473" t="s">
        <v>8325</v>
      </c>
      <c r="T2473" t="s">
        <v>8329</v>
      </c>
    </row>
    <row r="2474" spans="1:20" ht="28.8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40424.793749999997</v>
      </c>
      <c r="K2474">
        <v>1277433980</v>
      </c>
      <c r="L2474" s="11">
        <f t="shared" si="153"/>
        <v>40353.86550925926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 s="7">
        <f t="shared" si="155"/>
        <v>97.9</v>
      </c>
      <c r="S2474" t="s">
        <v>8325</v>
      </c>
      <c r="T2474" t="s">
        <v>8329</v>
      </c>
    </row>
    <row r="2475" spans="1:20" ht="28.8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41223.540150462963</v>
      </c>
      <c r="K2475">
        <v>1349978269</v>
      </c>
      <c r="L2475" s="11">
        <f t="shared" si="153"/>
        <v>41193.498483796298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 s="7">
        <f t="shared" si="155"/>
        <v>42.55</v>
      </c>
      <c r="S2475" t="s">
        <v>8325</v>
      </c>
      <c r="T2475" t="s">
        <v>8329</v>
      </c>
    </row>
    <row r="2476" spans="1:20" ht="28.8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40461.761296296296</v>
      </c>
      <c r="K2476">
        <v>1282868176</v>
      </c>
      <c r="L2476" s="11">
        <f t="shared" si="153"/>
        <v>40416.761296296296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 s="7">
        <f t="shared" si="155"/>
        <v>131.58000000000001</v>
      </c>
      <c r="S2476" t="s">
        <v>8325</v>
      </c>
      <c r="T2476" t="s">
        <v>8329</v>
      </c>
    </row>
    <row r="2477" spans="1:20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40369.666666666664</v>
      </c>
      <c r="K2477">
        <v>1273647255</v>
      </c>
      <c r="L2477" s="11">
        <f t="shared" si="153"/>
        <v>40310.037673611114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 s="7">
        <f t="shared" si="155"/>
        <v>32.32</v>
      </c>
      <c r="S2477" t="s">
        <v>8325</v>
      </c>
      <c r="T2477" t="s">
        <v>8329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41946.120023148149</v>
      </c>
      <c r="K2478">
        <v>1412149970</v>
      </c>
      <c r="L2478" s="11">
        <f t="shared" si="153"/>
        <v>41913.078356481477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 s="7">
        <f t="shared" si="155"/>
        <v>61.1</v>
      </c>
      <c r="S2478" t="s">
        <v>8325</v>
      </c>
      <c r="T2478" t="s">
        <v>8329</v>
      </c>
    </row>
    <row r="2479" spans="1:20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41133.441493055558</v>
      </c>
      <c r="K2479">
        <v>1340901345</v>
      </c>
      <c r="L2479" s="11">
        <f t="shared" si="153"/>
        <v>41088.441493055558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 s="7">
        <f t="shared" si="155"/>
        <v>31.34</v>
      </c>
      <c r="S2479" t="s">
        <v>8325</v>
      </c>
      <c r="T2479" t="s">
        <v>8329</v>
      </c>
    </row>
    <row r="2480" spans="1:20" ht="28.8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41287.700381944444</v>
      </c>
      <c r="K2480">
        <v>1355525313</v>
      </c>
      <c r="L2480" s="11">
        <f t="shared" si="153"/>
        <v>41257.700381944444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 s="7">
        <f t="shared" si="155"/>
        <v>129.11000000000001</v>
      </c>
      <c r="S2480" t="s">
        <v>8325</v>
      </c>
      <c r="T2480" t="s">
        <v>8329</v>
      </c>
    </row>
    <row r="2481" spans="1:20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41117.833333333336</v>
      </c>
      <c r="K2481">
        <v>1342545994</v>
      </c>
      <c r="L2481" s="11">
        <f t="shared" si="153"/>
        <v>41107.476782407408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 s="7">
        <f t="shared" si="155"/>
        <v>25.02</v>
      </c>
      <c r="S2481" t="s">
        <v>8325</v>
      </c>
      <c r="T2481" t="s">
        <v>8329</v>
      </c>
    </row>
    <row r="2482" spans="1:20" ht="28.8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42287.686157407406</v>
      </c>
      <c r="K2482">
        <v>1439332084</v>
      </c>
      <c r="L2482" s="11">
        <f t="shared" si="153"/>
        <v>42227.686157407406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 s="7">
        <f t="shared" si="155"/>
        <v>250</v>
      </c>
      <c r="S2482" t="s">
        <v>8325</v>
      </c>
      <c r="T2482" t="s">
        <v>8329</v>
      </c>
    </row>
    <row r="2483" spans="1:20" ht="28.8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41029.395925925928</v>
      </c>
      <c r="K2483">
        <v>1333207808</v>
      </c>
      <c r="L2483" s="11">
        <f t="shared" si="153"/>
        <v>40999.395925925928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 s="7">
        <f t="shared" si="155"/>
        <v>47.54</v>
      </c>
      <c r="S2483" t="s">
        <v>8325</v>
      </c>
      <c r="T2483" t="s">
        <v>8329</v>
      </c>
    </row>
    <row r="2484" spans="1:20" ht="28.8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40756.532210648147</v>
      </c>
      <c r="K2484">
        <v>1308336383</v>
      </c>
      <c r="L2484" s="11">
        <f t="shared" si="153"/>
        <v>40711.532210648147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 s="7">
        <f t="shared" si="155"/>
        <v>40.04</v>
      </c>
      <c r="S2484" t="s">
        <v>8325</v>
      </c>
      <c r="T2484" t="s">
        <v>8329</v>
      </c>
    </row>
    <row r="2485" spans="1:20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41030.458368055559</v>
      </c>
      <c r="K2485">
        <v>1330711203</v>
      </c>
      <c r="L2485" s="11">
        <f t="shared" si="153"/>
        <v>40970.500034722223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 s="7">
        <f t="shared" si="155"/>
        <v>65.84</v>
      </c>
      <c r="S2485" t="s">
        <v>8325</v>
      </c>
      <c r="T2485" t="s">
        <v>8329</v>
      </c>
    </row>
    <row r="2486" spans="1:20" ht="28.8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40801.666701388887</v>
      </c>
      <c r="K2486">
        <v>1313532003</v>
      </c>
      <c r="L2486" s="11">
        <f t="shared" si="153"/>
        <v>40771.666701388887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 s="7">
        <f t="shared" si="155"/>
        <v>46.4</v>
      </c>
      <c r="S2486" t="s">
        <v>8325</v>
      </c>
      <c r="T2486" t="s">
        <v>8329</v>
      </c>
    </row>
    <row r="2487" spans="1:20" ht="28.8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40828.748599537037</v>
      </c>
      <c r="K2487">
        <v>1315439879</v>
      </c>
      <c r="L2487" s="11">
        <f t="shared" si="153"/>
        <v>40793.748599537037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 s="7">
        <f t="shared" si="155"/>
        <v>50.37</v>
      </c>
      <c r="S2487" t="s">
        <v>8325</v>
      </c>
      <c r="T2487" t="s">
        <v>8329</v>
      </c>
    </row>
    <row r="2488" spans="1:20" ht="28.8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41021.458055555559</v>
      </c>
      <c r="K2488">
        <v>1332521976</v>
      </c>
      <c r="L2488" s="11">
        <f t="shared" si="153"/>
        <v>40991.458055555559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 s="7">
        <f t="shared" si="155"/>
        <v>26.57</v>
      </c>
      <c r="S2488" t="s">
        <v>8325</v>
      </c>
      <c r="T2488" t="s">
        <v>8329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41055.833298611113</v>
      </c>
      <c r="K2489">
        <v>1335491997</v>
      </c>
      <c r="L2489" s="11">
        <f t="shared" si="153"/>
        <v>41025.833298611113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 s="7">
        <f t="shared" si="155"/>
        <v>39.49</v>
      </c>
      <c r="S2489" t="s">
        <v>8325</v>
      </c>
      <c r="T2489" t="s">
        <v>8329</v>
      </c>
    </row>
    <row r="2490" spans="1:20" ht="28.8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40863.424861111111</v>
      </c>
      <c r="K2490">
        <v>1318864308</v>
      </c>
      <c r="L2490" s="11">
        <f t="shared" si="153"/>
        <v>40833.383194444446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 s="7">
        <f t="shared" si="155"/>
        <v>49.25</v>
      </c>
      <c r="S2490" t="s">
        <v>8325</v>
      </c>
      <c r="T2490" t="s">
        <v>8329</v>
      </c>
    </row>
    <row r="2491" spans="1:20" ht="28.8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41403.440266203703</v>
      </c>
      <c r="K2491">
        <v>1365525239</v>
      </c>
      <c r="L2491" s="11">
        <f t="shared" si="153"/>
        <v>41373.440266203703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 s="7">
        <f t="shared" si="155"/>
        <v>62.38</v>
      </c>
      <c r="S2491" t="s">
        <v>8325</v>
      </c>
      <c r="T2491" t="s">
        <v>8329</v>
      </c>
    </row>
    <row r="2492" spans="1:20" ht="28.8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41082.977731481478</v>
      </c>
      <c r="K2492">
        <v>1335245276</v>
      </c>
      <c r="L2492" s="11">
        <f t="shared" si="153"/>
        <v>41022.977731481478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 s="7">
        <f t="shared" si="155"/>
        <v>37.94</v>
      </c>
      <c r="S2492" t="s">
        <v>8325</v>
      </c>
      <c r="T2492" t="s">
        <v>8329</v>
      </c>
    </row>
    <row r="2493" spans="1:20" ht="28.8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40558.82708333333</v>
      </c>
      <c r="K2493">
        <v>1293739714</v>
      </c>
      <c r="L2493" s="11">
        <f t="shared" si="153"/>
        <v>40542.589282407411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 s="7">
        <f t="shared" si="155"/>
        <v>51.6</v>
      </c>
      <c r="S2493" t="s">
        <v>8325</v>
      </c>
      <c r="T2493" t="s">
        <v>8329</v>
      </c>
    </row>
    <row r="2494" spans="1:20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41076.165972222225</v>
      </c>
      <c r="K2494">
        <v>1335397188</v>
      </c>
      <c r="L2494" s="11">
        <f t="shared" si="153"/>
        <v>41024.735972222225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 s="7">
        <f t="shared" si="155"/>
        <v>27.78</v>
      </c>
      <c r="S2494" t="s">
        <v>8325</v>
      </c>
      <c r="T2494" t="s">
        <v>8329</v>
      </c>
    </row>
    <row r="2495" spans="1:20" ht="28.8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41392.918287037035</v>
      </c>
      <c r="K2495">
        <v>1363320140</v>
      </c>
      <c r="L2495" s="11">
        <f t="shared" si="153"/>
        <v>41347.918287037035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 s="7">
        <f t="shared" si="155"/>
        <v>99.38</v>
      </c>
      <c r="S2495" t="s">
        <v>8325</v>
      </c>
      <c r="T2495" t="s">
        <v>8329</v>
      </c>
    </row>
    <row r="2496" spans="1:20" ht="28.8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41052.395185185182</v>
      </c>
      <c r="K2496">
        <v>1335194944</v>
      </c>
      <c r="L2496" s="11">
        <f t="shared" si="153"/>
        <v>41022.395185185182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 s="7">
        <f t="shared" si="155"/>
        <v>38.85</v>
      </c>
      <c r="S2496" t="s">
        <v>8325</v>
      </c>
      <c r="T2496" t="s">
        <v>8329</v>
      </c>
    </row>
    <row r="2497" spans="1:20" ht="28.8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41066.696469907409</v>
      </c>
      <c r="K2497">
        <v>1336430575</v>
      </c>
      <c r="L2497" s="11">
        <f t="shared" si="153"/>
        <v>41036.696469907409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 s="7">
        <f t="shared" si="155"/>
        <v>45.55</v>
      </c>
      <c r="S2497" t="s">
        <v>8325</v>
      </c>
      <c r="T2497" t="s">
        <v>8329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41362.704768518517</v>
      </c>
      <c r="K2498">
        <v>1361577292</v>
      </c>
      <c r="L2498" s="11">
        <f t="shared" si="153"/>
        <v>41327.746435185189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 s="7">
        <f t="shared" si="155"/>
        <v>600</v>
      </c>
      <c r="S2498" t="s">
        <v>8325</v>
      </c>
      <c r="T2498" t="s">
        <v>8329</v>
      </c>
    </row>
    <row r="2499" spans="1:20" ht="28.8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 1, 1)+(-6/24)</f>
        <v>40760.628912037035</v>
      </c>
      <c r="K2499">
        <v>1309986338</v>
      </c>
      <c r="L2499" s="11">
        <f t="shared" ref="L2499:L2562" si="157">(((K2499/60)/60)/24)+DATE(1970,1,1)+(-6/24)</f>
        <v>40730.628912037035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 s="7">
        <f t="shared" ref="R2499:R2562" si="159">ROUND(E2499/N2499, 2)</f>
        <v>80.55</v>
      </c>
      <c r="S2499" t="s">
        <v>8325</v>
      </c>
      <c r="T2499" t="s">
        <v>8329</v>
      </c>
    </row>
    <row r="2500" spans="1:20" ht="28.8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42031.717442129629</v>
      </c>
      <c r="K2500">
        <v>1421190787</v>
      </c>
      <c r="L2500" s="11">
        <f t="shared" si="157"/>
        <v>42017.717442129629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 s="7">
        <f t="shared" si="159"/>
        <v>52.8</v>
      </c>
      <c r="S2500" t="s">
        <v>8325</v>
      </c>
      <c r="T2500" t="s">
        <v>8329</v>
      </c>
    </row>
    <row r="2501" spans="1:20" ht="28.8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41274.5</v>
      </c>
      <c r="K2501">
        <v>1352820837</v>
      </c>
      <c r="L2501" s="11">
        <f t="shared" si="157"/>
        <v>41226.398576388885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 s="7">
        <f t="shared" si="159"/>
        <v>47.68</v>
      </c>
      <c r="S2501" t="s">
        <v>8325</v>
      </c>
      <c r="T2501" t="s">
        <v>8329</v>
      </c>
    </row>
    <row r="2502" spans="1:20" ht="28.8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41083.522858796299</v>
      </c>
      <c r="K2502">
        <v>1337884375</v>
      </c>
      <c r="L2502" s="11">
        <f t="shared" si="157"/>
        <v>41053.522858796299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 s="7">
        <f t="shared" si="159"/>
        <v>23.45</v>
      </c>
      <c r="S2502" t="s">
        <v>8325</v>
      </c>
      <c r="T2502" t="s">
        <v>8329</v>
      </c>
    </row>
    <row r="2503" spans="1:20" ht="28.8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42274.526666666665</v>
      </c>
      <c r="K2503">
        <v>1440787104</v>
      </c>
      <c r="L2503" s="11">
        <f t="shared" si="157"/>
        <v>42244.526666666665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 s="7">
        <f t="shared" si="159"/>
        <v>40.14</v>
      </c>
      <c r="S2503" t="s">
        <v>8336</v>
      </c>
      <c r="T2503" t="s">
        <v>8353</v>
      </c>
    </row>
    <row r="2504" spans="1:20" ht="28.8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41903.575439814813</v>
      </c>
      <c r="K2504">
        <v>1407440918</v>
      </c>
      <c r="L2504" s="11">
        <f t="shared" si="157"/>
        <v>41858.575439814813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 s="7">
        <f t="shared" si="159"/>
        <v>17.2</v>
      </c>
      <c r="S2504" t="s">
        <v>8336</v>
      </c>
      <c r="T2504" t="s">
        <v>8353</v>
      </c>
    </row>
    <row r="2505" spans="1:20" ht="28.8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42528.629166666666</v>
      </c>
      <c r="K2505">
        <v>1462743308</v>
      </c>
      <c r="L2505" s="11">
        <f t="shared" si="157"/>
        <v>42498.649398148147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7" t="e">
        <f t="shared" si="159"/>
        <v>#DIV/0!</v>
      </c>
      <c r="S2505" t="s">
        <v>8336</v>
      </c>
      <c r="T2505" t="s">
        <v>8353</v>
      </c>
    </row>
    <row r="2506" spans="1:20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41957.807106481487</v>
      </c>
      <c r="K2506">
        <v>1413418934</v>
      </c>
      <c r="L2506" s="11">
        <f t="shared" si="157"/>
        <v>41927.765439814815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7" t="e">
        <f t="shared" si="159"/>
        <v>#DIV/0!</v>
      </c>
      <c r="S2506" t="s">
        <v>8336</v>
      </c>
      <c r="T2506" t="s">
        <v>8353</v>
      </c>
    </row>
    <row r="2507" spans="1:20" ht="43.2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42076.764074074075</v>
      </c>
      <c r="K2507">
        <v>1423704016</v>
      </c>
      <c r="L2507" s="11">
        <f t="shared" si="157"/>
        <v>42046.80574074074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7" t="e">
        <f t="shared" si="159"/>
        <v>#DIV/0!</v>
      </c>
      <c r="S2507" t="s">
        <v>8336</v>
      </c>
      <c r="T2507" t="s">
        <v>8353</v>
      </c>
    </row>
    <row r="2508" spans="1:20" ht="28.8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42280.625</v>
      </c>
      <c r="K2508">
        <v>1441955269</v>
      </c>
      <c r="L2508" s="11">
        <f t="shared" si="157"/>
        <v>42258.047094907408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 s="7">
        <f t="shared" si="159"/>
        <v>15</v>
      </c>
      <c r="S2508" t="s">
        <v>8336</v>
      </c>
      <c r="T2508" t="s">
        <v>8353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42134.822962962964</v>
      </c>
      <c r="K2509">
        <v>1428716704</v>
      </c>
      <c r="L2509" s="11">
        <f t="shared" si="157"/>
        <v>42104.822962962964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7" t="e">
        <f t="shared" si="159"/>
        <v>#DIV/0!</v>
      </c>
      <c r="S2509" t="s">
        <v>8336</v>
      </c>
      <c r="T2509" t="s">
        <v>8353</v>
      </c>
    </row>
    <row r="2510" spans="1:20" ht="28.8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41865.701782407406</v>
      </c>
      <c r="K2510">
        <v>1405464634</v>
      </c>
      <c r="L2510" s="11">
        <f t="shared" si="157"/>
        <v>41835.701782407406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7" t="e">
        <f t="shared" si="159"/>
        <v>#DIV/0!</v>
      </c>
      <c r="S2510" t="s">
        <v>8336</v>
      </c>
      <c r="T2510" t="s">
        <v>8353</v>
      </c>
    </row>
    <row r="2511" spans="1:20" ht="28.8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42114.517928240741</v>
      </c>
      <c r="K2511">
        <v>1424719549</v>
      </c>
      <c r="L2511" s="11">
        <f t="shared" si="157"/>
        <v>42058.559594907405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 s="7">
        <f t="shared" si="159"/>
        <v>35.71</v>
      </c>
      <c r="S2511" t="s">
        <v>8336</v>
      </c>
      <c r="T2511" t="s">
        <v>8353</v>
      </c>
    </row>
    <row r="2512" spans="1:20" ht="28.8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42138.747361111105</v>
      </c>
      <c r="K2512">
        <v>1426463772</v>
      </c>
      <c r="L2512" s="11">
        <f t="shared" si="157"/>
        <v>42078.747361111105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 s="7">
        <f t="shared" si="159"/>
        <v>37.5</v>
      </c>
      <c r="S2512" t="s">
        <v>8336</v>
      </c>
      <c r="T2512" t="s">
        <v>8353</v>
      </c>
    </row>
    <row r="2513" spans="1:20" ht="28.8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42401.196909722217</v>
      </c>
      <c r="K2513">
        <v>1451731413</v>
      </c>
      <c r="L2513" s="11">
        <f t="shared" si="157"/>
        <v>42371.196909722217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7" t="e">
        <f t="shared" si="159"/>
        <v>#DIV/0!</v>
      </c>
      <c r="S2513" t="s">
        <v>8336</v>
      </c>
      <c r="T2513" t="s">
        <v>8353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41986.626863425925</v>
      </c>
      <c r="K2514">
        <v>1417208561</v>
      </c>
      <c r="L2514" s="11">
        <f t="shared" si="157"/>
        <v>41971.626863425925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7" t="e">
        <f t="shared" si="159"/>
        <v>#DIV/0!</v>
      </c>
      <c r="S2514" t="s">
        <v>8336</v>
      </c>
      <c r="T2514" t="s">
        <v>8353</v>
      </c>
    </row>
    <row r="2515" spans="1:20" ht="28.8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42791.75681712963</v>
      </c>
      <c r="K2515">
        <v>1482883789</v>
      </c>
      <c r="L2515" s="11">
        <f t="shared" si="157"/>
        <v>42731.75681712963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7" t="e">
        <f t="shared" si="159"/>
        <v>#DIV/0!</v>
      </c>
      <c r="S2515" t="s">
        <v>8336</v>
      </c>
      <c r="T2515" t="s">
        <v>8353</v>
      </c>
    </row>
    <row r="2516" spans="1:20" ht="28.8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41871.139780092592</v>
      </c>
      <c r="K2516">
        <v>1407057677</v>
      </c>
      <c r="L2516" s="11">
        <f t="shared" si="157"/>
        <v>41854.139780092592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 s="7">
        <f t="shared" si="159"/>
        <v>52.5</v>
      </c>
      <c r="S2516" t="s">
        <v>8336</v>
      </c>
      <c r="T2516" t="s">
        <v>8353</v>
      </c>
    </row>
    <row r="2517" spans="1:20" ht="28.8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42057.589733796296</v>
      </c>
      <c r="K2517">
        <v>1422043753</v>
      </c>
      <c r="L2517" s="11">
        <f t="shared" si="157"/>
        <v>42027.589733796296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 s="7">
        <f t="shared" si="159"/>
        <v>77.5</v>
      </c>
      <c r="S2517" t="s">
        <v>8336</v>
      </c>
      <c r="T2517" t="s">
        <v>8353</v>
      </c>
    </row>
    <row r="2518" spans="1:20" ht="28.8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41972.4450462963</v>
      </c>
      <c r="K2518">
        <v>1414683652</v>
      </c>
      <c r="L2518" s="11">
        <f t="shared" si="157"/>
        <v>41942.403379629628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7" t="e">
        <f t="shared" si="159"/>
        <v>#DIV/0!</v>
      </c>
      <c r="S2518" t="s">
        <v>8336</v>
      </c>
      <c r="T2518" t="s">
        <v>8353</v>
      </c>
    </row>
    <row r="2519" spans="1:20" ht="28.8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42082.510763888888</v>
      </c>
      <c r="K2519">
        <v>1424200530</v>
      </c>
      <c r="L2519" s="11">
        <f t="shared" si="157"/>
        <v>42052.552430555559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 s="7">
        <f t="shared" si="159"/>
        <v>53.55</v>
      </c>
      <c r="S2519" t="s">
        <v>8336</v>
      </c>
      <c r="T2519" t="s">
        <v>8353</v>
      </c>
    </row>
    <row r="2520" spans="1:20" ht="28.8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41956.472546296296</v>
      </c>
      <c r="K2520">
        <v>1413303628</v>
      </c>
      <c r="L2520" s="11">
        <f t="shared" si="157"/>
        <v>41926.430879629632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7" t="e">
        <f t="shared" si="159"/>
        <v>#DIV/0!</v>
      </c>
      <c r="S2520" t="s">
        <v>8336</v>
      </c>
      <c r="T2520" t="s">
        <v>8353</v>
      </c>
    </row>
    <row r="2521" spans="1:20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41838.905138888891</v>
      </c>
      <c r="K2521">
        <v>1403149404</v>
      </c>
      <c r="L2521" s="11">
        <f t="shared" si="157"/>
        <v>41808.905138888891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 s="7">
        <f t="shared" si="159"/>
        <v>16.25</v>
      </c>
      <c r="S2521" t="s">
        <v>8336</v>
      </c>
      <c r="T2521" t="s">
        <v>8353</v>
      </c>
    </row>
    <row r="2522" spans="1:20" ht="28.8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42658.556249999994</v>
      </c>
      <c r="K2522">
        <v>1472567085</v>
      </c>
      <c r="L2522" s="11">
        <f t="shared" si="157"/>
        <v>42612.350520833337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7" t="e">
        <f t="shared" si="159"/>
        <v>#DIV/0!</v>
      </c>
      <c r="S2522" t="s">
        <v>8336</v>
      </c>
      <c r="T2522" t="s">
        <v>8353</v>
      </c>
    </row>
    <row r="2523" spans="1:20" ht="28.8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42290.717835648145</v>
      </c>
      <c r="K2523">
        <v>1442963621</v>
      </c>
      <c r="L2523" s="11">
        <f t="shared" si="157"/>
        <v>42269.717835648145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 s="7">
        <f t="shared" si="159"/>
        <v>103.68</v>
      </c>
      <c r="S2523" t="s">
        <v>8325</v>
      </c>
      <c r="T2523" t="s">
        <v>8354</v>
      </c>
    </row>
    <row r="2524" spans="1:20" ht="28.8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42482.369444444441</v>
      </c>
      <c r="K2524">
        <v>1459431960</v>
      </c>
      <c r="L2524" s="11">
        <f t="shared" si="157"/>
        <v>42460.323611111111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 s="7">
        <f t="shared" si="159"/>
        <v>185.19</v>
      </c>
      <c r="S2524" t="s">
        <v>8325</v>
      </c>
      <c r="T2524" t="s">
        <v>8354</v>
      </c>
    </row>
    <row r="2525" spans="1:20" ht="28.8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41960.767268518524</v>
      </c>
      <c r="K2525">
        <v>1413674692</v>
      </c>
      <c r="L2525" s="11">
        <f t="shared" si="157"/>
        <v>41930.725601851853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 s="7">
        <f t="shared" si="159"/>
        <v>54.15</v>
      </c>
      <c r="S2525" t="s">
        <v>8325</v>
      </c>
      <c r="T2525" t="s">
        <v>8354</v>
      </c>
    </row>
    <row r="2526" spans="1:20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41993.9375</v>
      </c>
      <c r="K2526">
        <v>1416338557</v>
      </c>
      <c r="L2526" s="11">
        <f t="shared" si="157"/>
        <v>41961.557372685187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 s="7">
        <f t="shared" si="159"/>
        <v>177.21</v>
      </c>
      <c r="S2526" t="s">
        <v>8325</v>
      </c>
      <c r="T2526" t="s">
        <v>8354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41088.594571759262</v>
      </c>
      <c r="K2527">
        <v>1338322571</v>
      </c>
      <c r="L2527" s="11">
        <f t="shared" si="157"/>
        <v>41058.594571759262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 s="7">
        <f t="shared" si="159"/>
        <v>100.33</v>
      </c>
      <c r="S2527" t="s">
        <v>8325</v>
      </c>
      <c r="T2527" t="s">
        <v>8354</v>
      </c>
    </row>
    <row r="2528" spans="1:20" ht="28.8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41980.957638888889</v>
      </c>
      <c r="K2528">
        <v>1415585474</v>
      </c>
      <c r="L2528" s="11">
        <f t="shared" si="157"/>
        <v>41952.841134259259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 s="7">
        <f t="shared" si="159"/>
        <v>136.91</v>
      </c>
      <c r="S2528" t="s">
        <v>8325</v>
      </c>
      <c r="T2528" t="s">
        <v>8354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41564.915972222225</v>
      </c>
      <c r="K2529">
        <v>1380477691</v>
      </c>
      <c r="L2529" s="11">
        <f t="shared" si="157"/>
        <v>41546.50105324074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 s="7">
        <f t="shared" si="159"/>
        <v>57.54</v>
      </c>
      <c r="S2529" t="s">
        <v>8325</v>
      </c>
      <c r="T2529" t="s">
        <v>8354</v>
      </c>
    </row>
    <row r="2530" spans="1:20" ht="28.8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42236.208333333328</v>
      </c>
      <c r="K2530">
        <v>1438459303</v>
      </c>
      <c r="L2530" s="11">
        <f t="shared" si="157"/>
        <v>42217.584525462968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 s="7">
        <f t="shared" si="159"/>
        <v>52.96</v>
      </c>
      <c r="S2530" t="s">
        <v>8325</v>
      </c>
      <c r="T2530" t="s">
        <v>8354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40992.7890625</v>
      </c>
      <c r="K2531">
        <v>1328752575</v>
      </c>
      <c r="L2531" s="11">
        <f t="shared" si="157"/>
        <v>40947.830729166664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 s="7">
        <f t="shared" si="159"/>
        <v>82.33</v>
      </c>
      <c r="S2531" t="s">
        <v>8325</v>
      </c>
      <c r="T2531" t="s">
        <v>8354</v>
      </c>
    </row>
    <row r="2532" spans="1:20" ht="28.8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42113.951388888891</v>
      </c>
      <c r="K2532">
        <v>1426711505</v>
      </c>
      <c r="L2532" s="11">
        <f t="shared" si="157"/>
        <v>42081.614641203705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 s="7">
        <f t="shared" si="159"/>
        <v>135.41999999999999</v>
      </c>
      <c r="S2532" t="s">
        <v>8325</v>
      </c>
      <c r="T2532" t="s">
        <v>8354</v>
      </c>
    </row>
    <row r="2533" spans="1:20" ht="28.8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42230.915972222225</v>
      </c>
      <c r="K2533">
        <v>1437668354</v>
      </c>
      <c r="L2533" s="11">
        <f t="shared" si="157"/>
        <v>42208.430023148147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 s="7">
        <f t="shared" si="159"/>
        <v>74.069999999999993</v>
      </c>
      <c r="S2533" t="s">
        <v>8325</v>
      </c>
      <c r="T2533" t="s">
        <v>8354</v>
      </c>
    </row>
    <row r="2534" spans="1:20" ht="28.8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41137.599143518521</v>
      </c>
      <c r="K2534">
        <v>1342556566</v>
      </c>
      <c r="L2534" s="11">
        <f t="shared" si="157"/>
        <v>41107.599143518521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 s="7">
        <f t="shared" si="159"/>
        <v>84.08</v>
      </c>
      <c r="S2534" t="s">
        <v>8325</v>
      </c>
      <c r="T2534" t="s">
        <v>8354</v>
      </c>
    </row>
    <row r="2535" spans="1:20" ht="28.8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41334.500787037039</v>
      </c>
      <c r="K2535">
        <v>1359568911</v>
      </c>
      <c r="L2535" s="11">
        <f t="shared" si="157"/>
        <v>41304.501284722224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 s="7">
        <f t="shared" si="159"/>
        <v>61.03</v>
      </c>
      <c r="S2535" t="s">
        <v>8325</v>
      </c>
      <c r="T2535" t="s">
        <v>8354</v>
      </c>
    </row>
    <row r="2536" spans="1:20" ht="28.8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</v>
      </c>
      <c r="K2536">
        <v>1257871712</v>
      </c>
      <c r="L2536" s="11">
        <f t="shared" si="157"/>
        <v>40127.450370370374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 s="7">
        <f t="shared" si="159"/>
        <v>150</v>
      </c>
      <c r="S2536" t="s">
        <v>8325</v>
      </c>
      <c r="T2536" t="s">
        <v>8354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41974.582696759258</v>
      </c>
      <c r="K2537">
        <v>1414781945</v>
      </c>
      <c r="L2537" s="11">
        <f t="shared" si="157"/>
        <v>41943.541030092594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 s="7">
        <f t="shared" si="159"/>
        <v>266.08999999999997</v>
      </c>
      <c r="S2537" t="s">
        <v>8325</v>
      </c>
      <c r="T2537" t="s">
        <v>8354</v>
      </c>
    </row>
    <row r="2538" spans="1:20" ht="28.8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41484.856087962966</v>
      </c>
      <c r="K2538">
        <v>1373337166</v>
      </c>
      <c r="L2538" s="11">
        <f t="shared" si="157"/>
        <v>41463.856087962966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 s="7">
        <f t="shared" si="159"/>
        <v>7.25</v>
      </c>
      <c r="S2538" t="s">
        <v>8325</v>
      </c>
      <c r="T2538" t="s">
        <v>8354</v>
      </c>
    </row>
    <row r="2539" spans="1:20" ht="28.8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40756.398784722223</v>
      </c>
      <c r="K2539">
        <v>1307028855</v>
      </c>
      <c r="L2539" s="11">
        <f t="shared" si="157"/>
        <v>40696.398784722223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 s="7">
        <f t="shared" si="159"/>
        <v>100</v>
      </c>
      <c r="S2539" t="s">
        <v>8325</v>
      </c>
      <c r="T2539" t="s">
        <v>8354</v>
      </c>
    </row>
    <row r="2540" spans="1:20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41328.957638888889</v>
      </c>
      <c r="K2540">
        <v>1359029661</v>
      </c>
      <c r="L2540" s="11">
        <f t="shared" si="157"/>
        <v>41298.259965277779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 s="7">
        <f t="shared" si="159"/>
        <v>109.96</v>
      </c>
      <c r="S2540" t="s">
        <v>8325</v>
      </c>
      <c r="T2540" t="s">
        <v>8354</v>
      </c>
    </row>
    <row r="2541" spans="1:20" ht="28.8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42037.652222222227</v>
      </c>
      <c r="K2541">
        <v>1417729152</v>
      </c>
      <c r="L2541" s="11">
        <f t="shared" si="157"/>
        <v>41977.652222222227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 s="7">
        <f t="shared" si="159"/>
        <v>169.92</v>
      </c>
      <c r="S2541" t="s">
        <v>8325</v>
      </c>
      <c r="T2541" t="s">
        <v>8354</v>
      </c>
    </row>
    <row r="2542" spans="1:20" ht="28.8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40845.425011574072</v>
      </c>
      <c r="K2542">
        <v>1314720721</v>
      </c>
      <c r="L2542" s="11">
        <f t="shared" si="157"/>
        <v>40785.425011574072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 s="7">
        <f t="shared" si="159"/>
        <v>95.74</v>
      </c>
      <c r="S2542" t="s">
        <v>8325</v>
      </c>
      <c r="T2542" t="s">
        <v>8354</v>
      </c>
    </row>
    <row r="2543" spans="1:20" ht="28.8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41543.199282407404</v>
      </c>
      <c r="K2543">
        <v>1375008418</v>
      </c>
      <c r="L2543" s="11">
        <f t="shared" si="157"/>
        <v>41483.199282407404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 s="7">
        <f t="shared" si="159"/>
        <v>59.46</v>
      </c>
      <c r="S2543" t="s">
        <v>8325</v>
      </c>
      <c r="T2543" t="s">
        <v>8354</v>
      </c>
    </row>
    <row r="2544" spans="1:20" ht="28.8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41547.915972222225</v>
      </c>
      <c r="K2544">
        <v>1377252857</v>
      </c>
      <c r="L2544" s="11">
        <f t="shared" si="157"/>
        <v>41509.176585648151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 s="7">
        <f t="shared" si="159"/>
        <v>55.77</v>
      </c>
      <c r="S2544" t="s">
        <v>8325</v>
      </c>
      <c r="T2544" t="s">
        <v>8354</v>
      </c>
    </row>
    <row r="2545" spans="1:20" ht="28.8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40544.875</v>
      </c>
      <c r="K2545">
        <v>1291257298</v>
      </c>
      <c r="L2545" s="11">
        <f t="shared" si="157"/>
        <v>40513.857615740737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 s="7">
        <f t="shared" si="159"/>
        <v>30.08</v>
      </c>
      <c r="S2545" t="s">
        <v>8325</v>
      </c>
      <c r="T2545" t="s">
        <v>8354</v>
      </c>
    </row>
    <row r="2546" spans="1:20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41098.270474537036</v>
      </c>
      <c r="K2546">
        <v>1339158569</v>
      </c>
      <c r="L2546" s="11">
        <f t="shared" si="157"/>
        <v>41068.270474537036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 s="7">
        <f t="shared" si="159"/>
        <v>88.44</v>
      </c>
      <c r="S2546" t="s">
        <v>8325</v>
      </c>
      <c r="T2546" t="s">
        <v>8354</v>
      </c>
    </row>
    <row r="2547" spans="1:20" ht="28.8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42061.770833333328</v>
      </c>
      <c r="K2547">
        <v>1421983138</v>
      </c>
      <c r="L2547" s="11">
        <f t="shared" si="157"/>
        <v>42026.88817129629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 s="7">
        <f t="shared" si="159"/>
        <v>64.03</v>
      </c>
      <c r="S2547" t="s">
        <v>8325</v>
      </c>
      <c r="T2547" t="s">
        <v>8354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41551.958333333336</v>
      </c>
      <c r="K2548">
        <v>1378586179</v>
      </c>
      <c r="L2548" s="11">
        <f t="shared" si="157"/>
        <v>41524.608553240738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 s="7">
        <f t="shared" si="159"/>
        <v>60.15</v>
      </c>
      <c r="S2548" t="s">
        <v>8325</v>
      </c>
      <c r="T2548" t="s">
        <v>8354</v>
      </c>
    </row>
    <row r="2549" spans="1:20" ht="28.8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41003.481516203705</v>
      </c>
      <c r="K2549">
        <v>1330972403</v>
      </c>
      <c r="L2549" s="11">
        <f t="shared" si="157"/>
        <v>40973.523182870369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 s="7">
        <f t="shared" si="159"/>
        <v>49.19</v>
      </c>
      <c r="S2549" t="s">
        <v>8325</v>
      </c>
      <c r="T2549" t="s">
        <v>8354</v>
      </c>
    </row>
    <row r="2550" spans="1:20" ht="28.8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42642.935416666667</v>
      </c>
      <c r="K2550">
        <v>1473087637</v>
      </c>
      <c r="L2550" s="11">
        <f t="shared" si="157"/>
        <v>42618.375428240746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 s="7">
        <f t="shared" si="159"/>
        <v>165.16</v>
      </c>
      <c r="S2550" t="s">
        <v>8325</v>
      </c>
      <c r="T2550" t="s">
        <v>8354</v>
      </c>
    </row>
    <row r="2551" spans="1:20" ht="28.8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41425.458333333336</v>
      </c>
      <c r="K2551">
        <v>1366999870</v>
      </c>
      <c r="L2551" s="11">
        <f t="shared" si="157"/>
        <v>41390.507754629631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 s="7">
        <f t="shared" si="159"/>
        <v>43.62</v>
      </c>
      <c r="S2551" t="s">
        <v>8325</v>
      </c>
      <c r="T2551" t="s">
        <v>8354</v>
      </c>
    </row>
    <row r="2552" spans="1:20" ht="28.8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42284.915972222225</v>
      </c>
      <c r="K2552">
        <v>1439392406</v>
      </c>
      <c r="L2552" s="11">
        <f t="shared" si="157"/>
        <v>42228.384328703702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 s="7">
        <f t="shared" si="159"/>
        <v>43.7</v>
      </c>
      <c r="S2552" t="s">
        <v>8325</v>
      </c>
      <c r="T2552" t="s">
        <v>8354</v>
      </c>
    </row>
    <row r="2553" spans="1:20" ht="28.8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40989.616666666669</v>
      </c>
      <c r="K2553">
        <v>1329890585</v>
      </c>
      <c r="L2553" s="11">
        <f t="shared" si="157"/>
        <v>40961.002141203702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 s="7">
        <f t="shared" si="159"/>
        <v>67.42</v>
      </c>
      <c r="S2553" t="s">
        <v>8325</v>
      </c>
      <c r="T2553" t="s">
        <v>8354</v>
      </c>
    </row>
    <row r="2554" spans="1:20" ht="28.8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42799.559965277775</v>
      </c>
      <c r="K2554">
        <v>1486149981</v>
      </c>
      <c r="L2554" s="11">
        <f t="shared" si="157"/>
        <v>42769.559965277775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 s="7">
        <f t="shared" si="159"/>
        <v>177.5</v>
      </c>
      <c r="S2554" t="s">
        <v>8325</v>
      </c>
      <c r="T2554" t="s">
        <v>8354</v>
      </c>
    </row>
    <row r="2555" spans="1:20" ht="28.8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41172.949155092596</v>
      </c>
      <c r="K2555">
        <v>1343018807</v>
      </c>
      <c r="L2555" s="11">
        <f t="shared" si="157"/>
        <v>41112.949155092596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 s="7">
        <f t="shared" si="159"/>
        <v>38.880000000000003</v>
      </c>
      <c r="S2555" t="s">
        <v>8325</v>
      </c>
      <c r="T2555" t="s">
        <v>8354</v>
      </c>
    </row>
    <row r="2556" spans="1:20" ht="28.8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42155.915972222225</v>
      </c>
      <c r="K2556">
        <v>1430445163</v>
      </c>
      <c r="L2556" s="11">
        <f t="shared" si="157"/>
        <v>42124.828275462962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 s="7">
        <f t="shared" si="159"/>
        <v>54.99</v>
      </c>
      <c r="S2556" t="s">
        <v>8325</v>
      </c>
      <c r="T2556" t="s">
        <v>8354</v>
      </c>
    </row>
    <row r="2557" spans="1:20" ht="28.8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41057.405011574076</v>
      </c>
      <c r="K2557">
        <v>1335541393</v>
      </c>
      <c r="L2557" s="11">
        <f t="shared" si="157"/>
        <v>41026.405011574076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 s="7">
        <f t="shared" si="159"/>
        <v>61.34</v>
      </c>
      <c r="S2557" t="s">
        <v>8325</v>
      </c>
      <c r="T2557" t="s">
        <v>8354</v>
      </c>
    </row>
    <row r="2558" spans="1:20" ht="28.8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41267.741400462961</v>
      </c>
      <c r="K2558">
        <v>1352504857</v>
      </c>
      <c r="L2558" s="11">
        <f t="shared" si="157"/>
        <v>41222.741400462961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 s="7">
        <f t="shared" si="159"/>
        <v>23.12</v>
      </c>
      <c r="S2558" t="s">
        <v>8325</v>
      </c>
      <c r="T2558" t="s">
        <v>8354</v>
      </c>
    </row>
    <row r="2559" spans="1:20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41774.495208333334</v>
      </c>
      <c r="K2559">
        <v>1397584386</v>
      </c>
      <c r="L2559" s="11">
        <f t="shared" si="157"/>
        <v>41744.495208333334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 s="7">
        <f t="shared" si="159"/>
        <v>29.61</v>
      </c>
      <c r="S2559" t="s">
        <v>8325</v>
      </c>
      <c r="T2559" t="s">
        <v>8354</v>
      </c>
    </row>
    <row r="2560" spans="1:20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42125.332638888889</v>
      </c>
      <c r="K2560">
        <v>1427747906</v>
      </c>
      <c r="L2560" s="11">
        <f t="shared" si="157"/>
        <v>42093.610023148154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 s="7">
        <f t="shared" si="159"/>
        <v>75.61</v>
      </c>
      <c r="S2560" t="s">
        <v>8325</v>
      </c>
      <c r="T2560" t="s">
        <v>8354</v>
      </c>
    </row>
    <row r="2561" spans="1:20" ht="28.8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40862.567361111112</v>
      </c>
      <c r="K2561">
        <v>1318539484</v>
      </c>
      <c r="L2561" s="11">
        <f t="shared" si="157"/>
        <v>40829.623657407406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 s="7">
        <f t="shared" si="159"/>
        <v>35.6</v>
      </c>
      <c r="S2561" t="s">
        <v>8325</v>
      </c>
      <c r="T2561" t="s">
        <v>8354</v>
      </c>
    </row>
    <row r="2562" spans="1:20" ht="28.8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42069.701087962967</v>
      </c>
      <c r="K2562">
        <v>1423090174</v>
      </c>
      <c r="L2562" s="11">
        <f t="shared" si="157"/>
        <v>42039.701087962967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 s="7">
        <f t="shared" si="159"/>
        <v>143</v>
      </c>
      <c r="S2562" t="s">
        <v>8325</v>
      </c>
      <c r="T2562" t="s">
        <v>8354</v>
      </c>
    </row>
    <row r="2563" spans="1:20" ht="28.8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 1, 1)+(-6/24)</f>
        <v>42290.278807870374</v>
      </c>
      <c r="K2563">
        <v>1442148089</v>
      </c>
      <c r="L2563" s="11">
        <f t="shared" ref="L2563:L2626" si="161">(((K2563/60)/60)/24)+DATE(1970,1,1)+(-6/24)</f>
        <v>42260.278807870374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s="7" t="e">
        <f t="shared" ref="R2563:R2626" si="163">ROUND(E2563/N2563, 2)</f>
        <v>#DIV/0!</v>
      </c>
      <c r="S2563" t="s">
        <v>8336</v>
      </c>
      <c r="T2563" t="s">
        <v>8337</v>
      </c>
    </row>
    <row r="2564" spans="1:20" ht="28.8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42654.274756944447</v>
      </c>
      <c r="K2564">
        <v>1471005339</v>
      </c>
      <c r="L2564" s="11">
        <f t="shared" si="161"/>
        <v>42594.274756944447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 s="7">
        <f t="shared" si="163"/>
        <v>25</v>
      </c>
      <c r="S2564" t="s">
        <v>8336</v>
      </c>
      <c r="T2564" t="s">
        <v>8337</v>
      </c>
    </row>
    <row r="2565" spans="1:20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42214.889479166668</v>
      </c>
      <c r="K2565">
        <v>1433042451</v>
      </c>
      <c r="L2565" s="11">
        <f t="shared" si="161"/>
        <v>42154.889479166668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7" t="e">
        <f t="shared" si="163"/>
        <v>#DIV/0!</v>
      </c>
      <c r="S2565" t="s">
        <v>8336</v>
      </c>
      <c r="T2565" t="s">
        <v>8337</v>
      </c>
    </row>
    <row r="2566" spans="1:20" ht="28.8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41851.790497685186</v>
      </c>
      <c r="K2566">
        <v>1404262699</v>
      </c>
      <c r="L2566" s="11">
        <f t="shared" si="161"/>
        <v>41821.790497685186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7" t="e">
        <f t="shared" si="163"/>
        <v>#DIV/0!</v>
      </c>
      <c r="S2566" t="s">
        <v>8336</v>
      </c>
      <c r="T2566" t="s">
        <v>8337</v>
      </c>
    </row>
    <row r="2567" spans="1:20" ht="28.8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42499.618055555555</v>
      </c>
      <c r="K2567">
        <v>1457710589</v>
      </c>
      <c r="L2567" s="11">
        <f t="shared" si="161"/>
        <v>42440.400335648148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 s="7">
        <f t="shared" si="163"/>
        <v>100</v>
      </c>
      <c r="S2567" t="s">
        <v>8336</v>
      </c>
      <c r="T2567" t="s">
        <v>8337</v>
      </c>
    </row>
    <row r="2568" spans="1:20" ht="28.8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41872.730879629627</v>
      </c>
      <c r="K2568">
        <v>1406071948</v>
      </c>
      <c r="L2568" s="11">
        <f t="shared" si="161"/>
        <v>41842.730879629627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7" t="e">
        <f t="shared" si="163"/>
        <v>#DIV/0!</v>
      </c>
      <c r="S2568" t="s">
        <v>8336</v>
      </c>
      <c r="T2568" t="s">
        <v>8337</v>
      </c>
    </row>
    <row r="2569" spans="1:20" ht="28.8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42117.628912037035</v>
      </c>
      <c r="K2569">
        <v>1427231138</v>
      </c>
      <c r="L2569" s="11">
        <f t="shared" si="161"/>
        <v>42087.628912037035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 s="7">
        <f t="shared" si="163"/>
        <v>60</v>
      </c>
      <c r="S2569" t="s">
        <v>8336</v>
      </c>
      <c r="T2569" t="s">
        <v>8337</v>
      </c>
    </row>
    <row r="2570" spans="1:20" ht="28.8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42614.416597222225</v>
      </c>
      <c r="K2570">
        <v>1470153594</v>
      </c>
      <c r="L2570" s="11">
        <f t="shared" si="161"/>
        <v>42584.416597222225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 s="7">
        <f t="shared" si="163"/>
        <v>50</v>
      </c>
      <c r="S2570" t="s">
        <v>8336</v>
      </c>
      <c r="T2570" t="s">
        <v>8337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42263.855462962965</v>
      </c>
      <c r="K2571">
        <v>1439865112</v>
      </c>
      <c r="L2571" s="11">
        <f t="shared" si="161"/>
        <v>42233.855462962965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 s="7">
        <f t="shared" si="163"/>
        <v>72.5</v>
      </c>
      <c r="S2571" t="s">
        <v>8336</v>
      </c>
      <c r="T2571" t="s">
        <v>8337</v>
      </c>
    </row>
    <row r="2572" spans="1:20" ht="28.8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42774.653182870374</v>
      </c>
      <c r="K2572">
        <v>1483998035</v>
      </c>
      <c r="L2572" s="11">
        <f t="shared" si="161"/>
        <v>42744.653182870374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 s="7">
        <f t="shared" si="163"/>
        <v>29.5</v>
      </c>
      <c r="S2572" t="s">
        <v>8336</v>
      </c>
      <c r="T2572" t="s">
        <v>8337</v>
      </c>
    </row>
    <row r="2573" spans="1:20" ht="28.8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42509.091678240744</v>
      </c>
      <c r="K2573">
        <v>1458461521</v>
      </c>
      <c r="L2573" s="11">
        <f t="shared" si="161"/>
        <v>42449.091678240744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 s="7">
        <f t="shared" si="163"/>
        <v>62.5</v>
      </c>
      <c r="S2573" t="s">
        <v>8336</v>
      </c>
      <c r="T2573" t="s">
        <v>8337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42106.869409722218</v>
      </c>
      <c r="K2574">
        <v>1426301517</v>
      </c>
      <c r="L2574" s="11">
        <f t="shared" si="161"/>
        <v>42076.869409722218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7" t="e">
        <f t="shared" si="163"/>
        <v>#DIV/0!</v>
      </c>
      <c r="S2574" t="s">
        <v>8336</v>
      </c>
      <c r="T2574" t="s">
        <v>8337</v>
      </c>
    </row>
    <row r="2575" spans="1:20" ht="28.8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41874.342002314814</v>
      </c>
      <c r="K2575">
        <v>1404915149</v>
      </c>
      <c r="L2575" s="11">
        <f t="shared" si="161"/>
        <v>41829.342002314814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7" t="e">
        <f t="shared" si="163"/>
        <v>#DIV/0!</v>
      </c>
      <c r="S2575" t="s">
        <v>8336</v>
      </c>
      <c r="T2575" t="s">
        <v>8337</v>
      </c>
    </row>
    <row r="2576" spans="1:20" ht="28.8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42508.575752314813</v>
      </c>
      <c r="K2576">
        <v>1461786545</v>
      </c>
      <c r="L2576" s="11">
        <f t="shared" si="161"/>
        <v>42487.575752314813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7" t="e">
        <f t="shared" si="163"/>
        <v>#DIV/0!</v>
      </c>
      <c r="S2576" t="s">
        <v>8336</v>
      </c>
      <c r="T2576" t="s">
        <v>8337</v>
      </c>
    </row>
    <row r="2577" spans="1:20" ht="28.8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42015.858726851846</v>
      </c>
      <c r="K2577">
        <v>1418438194</v>
      </c>
      <c r="L2577" s="11">
        <f t="shared" si="161"/>
        <v>41985.858726851846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7" t="e">
        <f t="shared" si="163"/>
        <v>#DIV/0!</v>
      </c>
      <c r="S2577" t="s">
        <v>8336</v>
      </c>
      <c r="T2577" t="s">
        <v>8337</v>
      </c>
    </row>
    <row r="2578" spans="1:20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42104.718136574069</v>
      </c>
      <c r="K2578">
        <v>1424823247</v>
      </c>
      <c r="L2578" s="11">
        <f t="shared" si="161"/>
        <v>42059.75980324074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7" t="e">
        <f t="shared" si="163"/>
        <v>#DIV/0!</v>
      </c>
      <c r="S2578" t="s">
        <v>8336</v>
      </c>
      <c r="T2578" t="s">
        <v>8337</v>
      </c>
    </row>
    <row r="2579" spans="1:20" ht="28.8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41855.570567129631</v>
      </c>
      <c r="K2579">
        <v>1405021297</v>
      </c>
      <c r="L2579" s="11">
        <f t="shared" si="161"/>
        <v>41830.570567129631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7" t="e">
        <f t="shared" si="163"/>
        <v>#DIV/0!</v>
      </c>
      <c r="S2579" t="s">
        <v>8336</v>
      </c>
      <c r="T2579" t="s">
        <v>8337</v>
      </c>
    </row>
    <row r="2580" spans="1:20" ht="28.8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42286.458333333328</v>
      </c>
      <c r="K2580">
        <v>1440203579</v>
      </c>
      <c r="L2580" s="11">
        <f t="shared" si="161"/>
        <v>42237.772905092599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7" t="e">
        <f t="shared" si="163"/>
        <v>#DIV/0!</v>
      </c>
      <c r="S2580" t="s">
        <v>8336</v>
      </c>
      <c r="T2580" t="s">
        <v>8337</v>
      </c>
    </row>
    <row r="2581" spans="1:20" ht="28.8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41897.579895833333</v>
      </c>
      <c r="K2581">
        <v>1405626903</v>
      </c>
      <c r="L2581" s="11">
        <f t="shared" si="161"/>
        <v>41837.579895833333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 s="7">
        <f t="shared" si="163"/>
        <v>23.08</v>
      </c>
      <c r="S2581" t="s">
        <v>8336</v>
      </c>
      <c r="T2581" t="s">
        <v>8337</v>
      </c>
    </row>
    <row r="2582" spans="1:20" ht="28.8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42139.875</v>
      </c>
      <c r="K2582">
        <v>1429170603</v>
      </c>
      <c r="L2582" s="11">
        <f t="shared" si="161"/>
        <v>42110.076423611114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 s="7">
        <f t="shared" si="163"/>
        <v>25.5</v>
      </c>
      <c r="S2582" t="s">
        <v>8336</v>
      </c>
      <c r="T2582" t="s">
        <v>8337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42324.420115740737</v>
      </c>
      <c r="K2583">
        <v>1445094298</v>
      </c>
      <c r="L2583" s="11">
        <f t="shared" si="161"/>
        <v>42294.378449074073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 s="7">
        <f t="shared" si="163"/>
        <v>48.18</v>
      </c>
      <c r="S2583" t="s">
        <v>8336</v>
      </c>
      <c r="T2583" t="s">
        <v>8337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42672.738819444443</v>
      </c>
      <c r="K2584">
        <v>1475192634</v>
      </c>
      <c r="L2584" s="11">
        <f t="shared" si="161"/>
        <v>42642.738819444443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 s="7">
        <f t="shared" si="163"/>
        <v>1</v>
      </c>
      <c r="S2584" t="s">
        <v>8336</v>
      </c>
      <c r="T2584" t="s">
        <v>8337</v>
      </c>
    </row>
    <row r="2585" spans="1:20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42079.477777777778</v>
      </c>
      <c r="K2585">
        <v>1421346480</v>
      </c>
      <c r="L2585" s="11">
        <f t="shared" si="161"/>
        <v>42019.51944444445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 s="7">
        <f t="shared" si="163"/>
        <v>1</v>
      </c>
      <c r="S2585" t="s">
        <v>8336</v>
      </c>
      <c r="T2585" t="s">
        <v>8337</v>
      </c>
    </row>
    <row r="2586" spans="1:20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42169.923252314817</v>
      </c>
      <c r="K2586">
        <v>1431749369</v>
      </c>
      <c r="L2586" s="11">
        <f t="shared" si="161"/>
        <v>42139.923252314817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7" t="e">
        <f t="shared" si="163"/>
        <v>#DIV/0!</v>
      </c>
      <c r="S2586" t="s">
        <v>8336</v>
      </c>
      <c r="T2586" t="s">
        <v>8337</v>
      </c>
    </row>
    <row r="2587" spans="1:20" ht="28.8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41825.713333333333</v>
      </c>
      <c r="K2587">
        <v>1402009632</v>
      </c>
      <c r="L2587" s="11">
        <f t="shared" si="161"/>
        <v>41795.713333333333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 s="7">
        <f t="shared" si="163"/>
        <v>50</v>
      </c>
      <c r="S2587" t="s">
        <v>8336</v>
      </c>
      <c r="T2587" t="s">
        <v>8337</v>
      </c>
    </row>
    <row r="2588" spans="1:20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42363.080277777779</v>
      </c>
      <c r="K2588">
        <v>1448438136</v>
      </c>
      <c r="L2588" s="11">
        <f t="shared" si="161"/>
        <v>42333.080277777779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 s="7">
        <f t="shared" si="163"/>
        <v>5</v>
      </c>
      <c r="S2588" t="s">
        <v>8336</v>
      </c>
      <c r="T2588" t="s">
        <v>8337</v>
      </c>
    </row>
    <row r="2589" spans="1:20" ht="28.8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42368.425381944442</v>
      </c>
      <c r="K2589">
        <v>1448899953</v>
      </c>
      <c r="L2589" s="11">
        <f t="shared" si="161"/>
        <v>42338.425381944442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 s="7">
        <f t="shared" si="163"/>
        <v>202.83</v>
      </c>
      <c r="S2589" t="s">
        <v>8336</v>
      </c>
      <c r="T2589" t="s">
        <v>8337</v>
      </c>
    </row>
    <row r="2590" spans="1:20" ht="28.8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42094.301388888889</v>
      </c>
      <c r="K2590">
        <v>1423325626</v>
      </c>
      <c r="L2590" s="11">
        <f t="shared" si="161"/>
        <v>42042.426226851851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 s="7">
        <f t="shared" si="163"/>
        <v>29.13</v>
      </c>
      <c r="S2590" t="s">
        <v>8336</v>
      </c>
      <c r="T2590" t="s">
        <v>8337</v>
      </c>
    </row>
    <row r="2591" spans="1:20" ht="28.8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42452.244525462964</v>
      </c>
      <c r="K2591">
        <v>1456145527</v>
      </c>
      <c r="L2591" s="11">
        <f t="shared" si="161"/>
        <v>42422.286192129628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 s="7">
        <f t="shared" si="163"/>
        <v>5</v>
      </c>
      <c r="S2591" t="s">
        <v>8336</v>
      </c>
      <c r="T2591" t="s">
        <v>8337</v>
      </c>
    </row>
    <row r="2592" spans="1:20" ht="28.8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42395.339085648149</v>
      </c>
      <c r="K2592">
        <v>1453212497</v>
      </c>
      <c r="L2592" s="11">
        <f t="shared" si="161"/>
        <v>42388.339085648149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7" t="e">
        <f t="shared" si="163"/>
        <v>#DIV/0!</v>
      </c>
      <c r="S2592" t="s">
        <v>8336</v>
      </c>
      <c r="T2592" t="s">
        <v>8337</v>
      </c>
    </row>
    <row r="2593" spans="1:20" ht="28.8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42442.614861111113</v>
      </c>
      <c r="K2593">
        <v>1452721524</v>
      </c>
      <c r="L2593" s="11">
        <f t="shared" si="161"/>
        <v>42382.656527777777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 s="7">
        <f t="shared" si="163"/>
        <v>13</v>
      </c>
      <c r="S2593" t="s">
        <v>8336</v>
      </c>
      <c r="T2593" t="s">
        <v>8337</v>
      </c>
    </row>
    <row r="2594" spans="1:20" ht="28.8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41917.551168981481</v>
      </c>
      <c r="K2594">
        <v>1409944421</v>
      </c>
      <c r="L2594" s="11">
        <f t="shared" si="161"/>
        <v>41887.551168981481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 s="7">
        <f t="shared" si="163"/>
        <v>50</v>
      </c>
      <c r="S2594" t="s">
        <v>8336</v>
      </c>
      <c r="T2594" t="s">
        <v>8337</v>
      </c>
    </row>
    <row r="2595" spans="1:20" ht="28.8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42119.59520833334</v>
      </c>
      <c r="K2595">
        <v>1427401026</v>
      </c>
      <c r="L2595" s="11">
        <f t="shared" si="161"/>
        <v>42089.59520833334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7" t="e">
        <f t="shared" si="163"/>
        <v>#DIV/0!</v>
      </c>
      <c r="S2595" t="s">
        <v>8336</v>
      </c>
      <c r="T2595" t="s">
        <v>8337</v>
      </c>
    </row>
    <row r="2596" spans="1:20" ht="28.8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41858.717916666668</v>
      </c>
      <c r="K2596">
        <v>1404861228</v>
      </c>
      <c r="L2596" s="11">
        <f t="shared" si="161"/>
        <v>41828.717916666668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 s="7">
        <f t="shared" si="163"/>
        <v>1</v>
      </c>
      <c r="S2596" t="s">
        <v>8336</v>
      </c>
      <c r="T2596" t="s">
        <v>8337</v>
      </c>
    </row>
    <row r="2597" spans="1:20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42789.994212962964</v>
      </c>
      <c r="K2597">
        <v>1485323500</v>
      </c>
      <c r="L2597" s="11">
        <f t="shared" si="161"/>
        <v>42759.994212962964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 s="7">
        <f t="shared" si="163"/>
        <v>96.05</v>
      </c>
      <c r="S2597" t="s">
        <v>8336</v>
      </c>
      <c r="T2597" t="s">
        <v>8337</v>
      </c>
    </row>
    <row r="2598" spans="1:20" ht="28.8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41858.414456018516</v>
      </c>
      <c r="K2598">
        <v>1404835009</v>
      </c>
      <c r="L2598" s="11">
        <f t="shared" si="161"/>
        <v>41828.414456018516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 s="7">
        <f t="shared" si="163"/>
        <v>305.77999999999997</v>
      </c>
      <c r="S2598" t="s">
        <v>8336</v>
      </c>
      <c r="T2598" t="s">
        <v>8337</v>
      </c>
    </row>
    <row r="2599" spans="1:20" ht="28.8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42540.091631944444</v>
      </c>
      <c r="K2599">
        <v>1463731917</v>
      </c>
      <c r="L2599" s="11">
        <f t="shared" si="161"/>
        <v>42510.091631944444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 s="7">
        <f t="shared" si="163"/>
        <v>12.14</v>
      </c>
      <c r="S2599" t="s">
        <v>8336</v>
      </c>
      <c r="T2599" t="s">
        <v>8337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42270.590289351851</v>
      </c>
      <c r="K2600">
        <v>1440447001</v>
      </c>
      <c r="L2600" s="11">
        <f t="shared" si="161"/>
        <v>42240.590289351851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 s="7">
        <f t="shared" si="163"/>
        <v>83.57</v>
      </c>
      <c r="S2600" t="s">
        <v>8336</v>
      </c>
      <c r="T2600" t="s">
        <v>8337</v>
      </c>
    </row>
    <row r="2601" spans="1:20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41854.504016203704</v>
      </c>
      <c r="K2601">
        <v>1403201147</v>
      </c>
      <c r="L2601" s="11">
        <f t="shared" si="161"/>
        <v>41809.504016203704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 s="7">
        <f t="shared" si="163"/>
        <v>18</v>
      </c>
      <c r="S2601" t="s">
        <v>8336</v>
      </c>
      <c r="T2601" t="s">
        <v>8337</v>
      </c>
    </row>
    <row r="2602" spans="1:20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42454.608796296292</v>
      </c>
      <c r="K2602">
        <v>1453757800</v>
      </c>
      <c r="L2602" s="11">
        <f t="shared" si="161"/>
        <v>42394.650462962964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 s="7">
        <f t="shared" si="163"/>
        <v>115.53</v>
      </c>
      <c r="S2602" t="s">
        <v>8336</v>
      </c>
      <c r="T2602" t="s">
        <v>8337</v>
      </c>
    </row>
    <row r="2603" spans="1:20" ht="28.8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41164.915972222225</v>
      </c>
      <c r="K2603">
        <v>1346276349</v>
      </c>
      <c r="L2603" s="11">
        <f t="shared" si="161"/>
        <v>41150.652187499996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 s="7">
        <f t="shared" si="163"/>
        <v>21.9</v>
      </c>
      <c r="S2603" t="s">
        <v>8319</v>
      </c>
      <c r="T2603" t="s">
        <v>8355</v>
      </c>
    </row>
    <row r="2604" spans="1:20" ht="28.8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41955.638888888891</v>
      </c>
      <c r="K2604">
        <v>1412358968</v>
      </c>
      <c r="L2604" s="11">
        <f t="shared" si="161"/>
        <v>41915.497314814813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 s="7">
        <f t="shared" si="163"/>
        <v>80.02</v>
      </c>
      <c r="S2604" t="s">
        <v>8319</v>
      </c>
      <c r="T2604" t="s">
        <v>8355</v>
      </c>
    </row>
    <row r="2605" spans="1:20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41631.662662037037</v>
      </c>
      <c r="K2605">
        <v>1386626054</v>
      </c>
      <c r="L2605" s="11">
        <f t="shared" si="161"/>
        <v>41617.662662037037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 s="7">
        <f t="shared" si="163"/>
        <v>35.520000000000003</v>
      </c>
      <c r="S2605" t="s">
        <v>8319</v>
      </c>
      <c r="T2605" t="s">
        <v>8355</v>
      </c>
    </row>
    <row r="2606" spans="1:20" ht="28.8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41027.801192129627</v>
      </c>
      <c r="K2606">
        <v>1333070023</v>
      </c>
      <c r="L2606" s="11">
        <f t="shared" si="161"/>
        <v>40997.801192129627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 s="7">
        <f t="shared" si="163"/>
        <v>64.930000000000007</v>
      </c>
      <c r="S2606" t="s">
        <v>8319</v>
      </c>
      <c r="T2606" t="s">
        <v>8355</v>
      </c>
    </row>
    <row r="2607" spans="1:20" ht="28.8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42538.291550925926</v>
      </c>
      <c r="K2607">
        <v>1463576390</v>
      </c>
      <c r="L2607" s="11">
        <f t="shared" si="161"/>
        <v>42508.291550925926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 s="7">
        <f t="shared" si="163"/>
        <v>60.97</v>
      </c>
      <c r="S2607" t="s">
        <v>8319</v>
      </c>
      <c r="T2607" t="s">
        <v>8355</v>
      </c>
    </row>
    <row r="2608" spans="1:20" ht="43.2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41758.462754629632</v>
      </c>
      <c r="K2608">
        <v>1396026382</v>
      </c>
      <c r="L2608" s="11">
        <f t="shared" si="161"/>
        <v>41726.462754629632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 s="7">
        <f t="shared" si="163"/>
        <v>31.44</v>
      </c>
      <c r="S2608" t="s">
        <v>8319</v>
      </c>
      <c r="T2608" t="s">
        <v>8355</v>
      </c>
    </row>
    <row r="2609" spans="1:20" ht="28.8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42227.833333333328</v>
      </c>
      <c r="K2609">
        <v>1435611572</v>
      </c>
      <c r="L2609" s="11">
        <f t="shared" si="161"/>
        <v>42184.624675925923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 s="7">
        <f t="shared" si="163"/>
        <v>81.95</v>
      </c>
      <c r="S2609" t="s">
        <v>8319</v>
      </c>
      <c r="T2609" t="s">
        <v>8355</v>
      </c>
    </row>
    <row r="2610" spans="1:20" ht="28.8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42808.75</v>
      </c>
      <c r="K2610">
        <v>1485976468</v>
      </c>
      <c r="L2610" s="11">
        <f t="shared" si="161"/>
        <v>42767.551712962959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 s="7">
        <f t="shared" si="163"/>
        <v>58.93</v>
      </c>
      <c r="S2610" t="s">
        <v>8319</v>
      </c>
      <c r="T2610" t="s">
        <v>8355</v>
      </c>
    </row>
    <row r="2611" spans="1:20" ht="28.8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41104.987858796296</v>
      </c>
      <c r="K2611">
        <v>1339738951</v>
      </c>
      <c r="L2611" s="11">
        <f t="shared" si="161"/>
        <v>41074.987858796296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 s="7">
        <f t="shared" si="163"/>
        <v>157.29</v>
      </c>
      <c r="S2611" t="s">
        <v>8319</v>
      </c>
      <c r="T2611" t="s">
        <v>8355</v>
      </c>
    </row>
    <row r="2612" spans="1:20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42604.040972222225</v>
      </c>
      <c r="K2612">
        <v>1468444125</v>
      </c>
      <c r="L2612" s="11">
        <f t="shared" si="161"/>
        <v>42564.631076388891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 s="7">
        <f t="shared" si="163"/>
        <v>55.76</v>
      </c>
      <c r="S2612" t="s">
        <v>8319</v>
      </c>
      <c r="T2612" t="s">
        <v>8355</v>
      </c>
    </row>
    <row r="2613" spans="1:20" ht="28.8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42737.707638888889</v>
      </c>
      <c r="K2613">
        <v>1480493014</v>
      </c>
      <c r="L2613" s="11">
        <f t="shared" si="161"/>
        <v>42704.085810185185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 s="7">
        <f t="shared" si="163"/>
        <v>83.8</v>
      </c>
      <c r="S2613" t="s">
        <v>8319</v>
      </c>
      <c r="T2613" t="s">
        <v>8355</v>
      </c>
    </row>
    <row r="2614" spans="1:20" ht="28.8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42012.893171296295</v>
      </c>
      <c r="K2614">
        <v>1418095570</v>
      </c>
      <c r="L2614" s="11">
        <f t="shared" si="161"/>
        <v>41981.893171296295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 s="7">
        <f t="shared" si="163"/>
        <v>58.42</v>
      </c>
      <c r="S2614" t="s">
        <v>8319</v>
      </c>
      <c r="T2614" t="s">
        <v>8355</v>
      </c>
    </row>
    <row r="2615" spans="1:20" ht="28.8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41173.56821759259</v>
      </c>
      <c r="K2615">
        <v>1345664294</v>
      </c>
      <c r="L2615" s="11">
        <f t="shared" si="161"/>
        <v>41143.56821759259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 s="7">
        <f t="shared" si="163"/>
        <v>270.57</v>
      </c>
      <c r="S2615" t="s">
        <v>8319</v>
      </c>
      <c r="T2615" t="s">
        <v>8355</v>
      </c>
    </row>
    <row r="2616" spans="1:20" ht="28.8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41758.958333333336</v>
      </c>
      <c r="K2616">
        <v>1396371612</v>
      </c>
      <c r="L2616" s="11">
        <f t="shared" si="161"/>
        <v>41730.458472222221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 s="7">
        <f t="shared" si="163"/>
        <v>107.1</v>
      </c>
      <c r="S2616" t="s">
        <v>8319</v>
      </c>
      <c r="T2616" t="s">
        <v>8355</v>
      </c>
    </row>
    <row r="2617" spans="1:20" ht="28.8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42490.25</v>
      </c>
      <c r="K2617">
        <v>1458820564</v>
      </c>
      <c r="L2617" s="11">
        <f t="shared" si="161"/>
        <v>42453.24726851852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 s="7">
        <f t="shared" si="163"/>
        <v>47.18</v>
      </c>
      <c r="S2617" t="s">
        <v>8319</v>
      </c>
      <c r="T2617" t="s">
        <v>8355</v>
      </c>
    </row>
    <row r="2618" spans="1:20" ht="28.8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42241.74454861111</v>
      </c>
      <c r="K2618">
        <v>1437954729</v>
      </c>
      <c r="L2618" s="11">
        <f t="shared" si="161"/>
        <v>42211.74454861111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 s="7">
        <f t="shared" si="163"/>
        <v>120.31</v>
      </c>
      <c r="S2618" t="s">
        <v>8319</v>
      </c>
      <c r="T2618" t="s">
        <v>8355</v>
      </c>
    </row>
    <row r="2619" spans="1:20" ht="28.8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41932.624432870369</v>
      </c>
      <c r="K2619">
        <v>1411246751</v>
      </c>
      <c r="L2619" s="11">
        <f t="shared" si="161"/>
        <v>41902.624432870369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 s="7">
        <f t="shared" si="163"/>
        <v>27.6</v>
      </c>
      <c r="S2619" t="s">
        <v>8319</v>
      </c>
      <c r="T2619" t="s">
        <v>8355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42339.584039351852</v>
      </c>
      <c r="K2620">
        <v>1443812461</v>
      </c>
      <c r="L2620" s="11">
        <f t="shared" si="161"/>
        <v>42279.542372685188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 s="7">
        <f t="shared" si="163"/>
        <v>205.3</v>
      </c>
      <c r="S2620" t="s">
        <v>8319</v>
      </c>
      <c r="T2620" t="s">
        <v>8355</v>
      </c>
    </row>
    <row r="2621" spans="1:20" ht="28.8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42300.208333333328</v>
      </c>
      <c r="K2621">
        <v>1443302004</v>
      </c>
      <c r="L2621" s="11">
        <f t="shared" si="161"/>
        <v>42273.634305555555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 s="7">
        <f t="shared" si="163"/>
        <v>35.549999999999997</v>
      </c>
      <c r="S2621" t="s">
        <v>8319</v>
      </c>
      <c r="T2621" t="s">
        <v>8355</v>
      </c>
    </row>
    <row r="2622" spans="1:20" ht="28.8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42287.791666666672</v>
      </c>
      <c r="K2622">
        <v>1441339242</v>
      </c>
      <c r="L2622" s="11">
        <f t="shared" si="161"/>
        <v>42250.91715277778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 s="7">
        <f t="shared" si="163"/>
        <v>74.64</v>
      </c>
      <c r="S2622" t="s">
        <v>8319</v>
      </c>
      <c r="T2622" t="s">
        <v>8355</v>
      </c>
    </row>
    <row r="2623" spans="1:20" ht="28.8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42145.49754629629</v>
      </c>
      <c r="K2623">
        <v>1429638988</v>
      </c>
      <c r="L2623" s="11">
        <f t="shared" si="161"/>
        <v>42115.49754629629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 s="7">
        <f t="shared" si="163"/>
        <v>47.06</v>
      </c>
      <c r="S2623" t="s">
        <v>8319</v>
      </c>
      <c r="T2623" t="s">
        <v>8355</v>
      </c>
    </row>
    <row r="2624" spans="1:20" ht="28.8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42734.49324074074</v>
      </c>
      <c r="K2624">
        <v>1479232216</v>
      </c>
      <c r="L2624" s="11">
        <f t="shared" si="161"/>
        <v>42689.49324074074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 s="7">
        <f t="shared" si="163"/>
        <v>26.59</v>
      </c>
      <c r="S2624" t="s">
        <v>8319</v>
      </c>
      <c r="T2624" t="s">
        <v>8355</v>
      </c>
    </row>
    <row r="2625" spans="1:20" ht="28.8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42706.006550925929</v>
      </c>
      <c r="K2625">
        <v>1479449366</v>
      </c>
      <c r="L2625" s="11">
        <f t="shared" si="161"/>
        <v>42692.006550925929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 s="7">
        <f t="shared" si="163"/>
        <v>36.770000000000003</v>
      </c>
      <c r="S2625" t="s">
        <v>8319</v>
      </c>
      <c r="T2625" t="s">
        <v>8355</v>
      </c>
    </row>
    <row r="2626" spans="1:20" ht="28.8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41165.17155092593</v>
      </c>
      <c r="K2626">
        <v>1345716422</v>
      </c>
      <c r="L2626" s="11">
        <f t="shared" si="161"/>
        <v>41144.17155092593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 s="7">
        <f t="shared" si="163"/>
        <v>31.82</v>
      </c>
      <c r="S2626" t="s">
        <v>8319</v>
      </c>
      <c r="T2626" t="s">
        <v>8355</v>
      </c>
    </row>
    <row r="2627" spans="1:20" ht="28.8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 1, 1)+(-6/24)</f>
        <v>42683.601944444439</v>
      </c>
      <c r="K2627">
        <v>1476559608</v>
      </c>
      <c r="L2627" s="11">
        <f t="shared" ref="L2627:L2690" si="165">(((K2627/60)/60)/24)+DATE(1970,1,1)+(-6/24)</f>
        <v>42658.560277777782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 s="7">
        <f t="shared" ref="R2627:R2690" si="167">ROUND(E2627/N2627, 2)</f>
        <v>27.58</v>
      </c>
      <c r="S2627" t="s">
        <v>8319</v>
      </c>
      <c r="T2627" t="s">
        <v>8355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42158.378113425926</v>
      </c>
      <c r="K2628">
        <v>1430751869</v>
      </c>
      <c r="L2628" s="11">
        <f t="shared" si="165"/>
        <v>42128.378113425926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 s="7">
        <f t="shared" si="167"/>
        <v>56</v>
      </c>
      <c r="S2628" t="s">
        <v>8319</v>
      </c>
      <c r="T2628" t="s">
        <v>8355</v>
      </c>
    </row>
    <row r="2629" spans="1:20" ht="28.8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42334.621076388896</v>
      </c>
      <c r="K2629">
        <v>1445975661</v>
      </c>
      <c r="L2629" s="11">
        <f t="shared" si="165"/>
        <v>42304.579409722224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 s="7">
        <f t="shared" si="167"/>
        <v>21.56</v>
      </c>
      <c r="S2629" t="s">
        <v>8319</v>
      </c>
      <c r="T2629" t="s">
        <v>8355</v>
      </c>
    </row>
    <row r="2630" spans="1:20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41973.716053240743</v>
      </c>
      <c r="K2630">
        <v>1415661067</v>
      </c>
      <c r="L2630" s="11">
        <f t="shared" si="165"/>
        <v>41953.716053240743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 s="7">
        <f t="shared" si="167"/>
        <v>44.1</v>
      </c>
      <c r="S2630" t="s">
        <v>8319</v>
      </c>
      <c r="T2630" t="s">
        <v>8355</v>
      </c>
    </row>
    <row r="2631" spans="1:20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42138.288449074069</v>
      </c>
      <c r="K2631">
        <v>1429016122</v>
      </c>
      <c r="L2631" s="11">
        <f t="shared" si="165"/>
        <v>42108.288449074069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 s="7">
        <f t="shared" si="167"/>
        <v>63.87</v>
      </c>
      <c r="S2631" t="s">
        <v>8319</v>
      </c>
      <c r="T2631" t="s">
        <v>8355</v>
      </c>
    </row>
    <row r="2632" spans="1:20" ht="28.8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42551.166666666672</v>
      </c>
      <c r="K2632">
        <v>1464921112</v>
      </c>
      <c r="L2632" s="11">
        <f t="shared" si="165"/>
        <v>42523.855462962965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 s="7">
        <f t="shared" si="167"/>
        <v>38.99</v>
      </c>
      <c r="S2632" t="s">
        <v>8319</v>
      </c>
      <c r="T2632" t="s">
        <v>8355</v>
      </c>
    </row>
    <row r="2633" spans="1:20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42245.919293981482</v>
      </c>
      <c r="K2633">
        <v>1438488227</v>
      </c>
      <c r="L2633" s="11">
        <f t="shared" si="165"/>
        <v>42217.919293981482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 s="7">
        <f t="shared" si="167"/>
        <v>80.19</v>
      </c>
      <c r="S2633" t="s">
        <v>8319</v>
      </c>
      <c r="T2633" t="s">
        <v>8355</v>
      </c>
    </row>
    <row r="2634" spans="1:20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42518.811793981484</v>
      </c>
      <c r="K2634">
        <v>1462325339</v>
      </c>
      <c r="L2634" s="11">
        <f t="shared" si="165"/>
        <v>42493.811793981484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 s="7">
        <f t="shared" si="167"/>
        <v>34.9</v>
      </c>
      <c r="S2634" t="s">
        <v>8319</v>
      </c>
      <c r="T2634" t="s">
        <v>8355</v>
      </c>
    </row>
    <row r="2635" spans="1:20" ht="28.8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41697.708333333336</v>
      </c>
      <c r="K2635">
        <v>1390938332</v>
      </c>
      <c r="L2635" s="11">
        <f t="shared" si="165"/>
        <v>41667.573287037041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 s="7">
        <f t="shared" si="167"/>
        <v>89.1</v>
      </c>
      <c r="S2635" t="s">
        <v>8319</v>
      </c>
      <c r="T2635" t="s">
        <v>8355</v>
      </c>
    </row>
    <row r="2636" spans="1:20" ht="28.8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42642.406493055561</v>
      </c>
      <c r="K2636">
        <v>1472571921</v>
      </c>
      <c r="L2636" s="11">
        <f t="shared" si="165"/>
        <v>42612.406493055561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 s="7">
        <f t="shared" si="167"/>
        <v>39.44</v>
      </c>
      <c r="S2636" t="s">
        <v>8319</v>
      </c>
      <c r="T2636" t="s">
        <v>8355</v>
      </c>
    </row>
    <row r="2637" spans="1:20" ht="28.8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42072.659270833334</v>
      </c>
      <c r="K2637">
        <v>1422917361</v>
      </c>
      <c r="L2637" s="11">
        <f t="shared" si="165"/>
        <v>42037.700937500005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 s="7">
        <f t="shared" si="167"/>
        <v>136.9</v>
      </c>
      <c r="S2637" t="s">
        <v>8319</v>
      </c>
      <c r="T2637" t="s">
        <v>8355</v>
      </c>
    </row>
    <row r="2638" spans="1:20" ht="28.8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42658.791666666672</v>
      </c>
      <c r="K2638">
        <v>1474641914</v>
      </c>
      <c r="L2638" s="11">
        <f t="shared" si="165"/>
        <v>42636.364745370374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 s="7">
        <f t="shared" si="167"/>
        <v>37.46</v>
      </c>
      <c r="S2638" t="s">
        <v>8319</v>
      </c>
      <c r="T2638" t="s">
        <v>8355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42655.299479166672</v>
      </c>
      <c r="K2639">
        <v>1474895475</v>
      </c>
      <c r="L2639" s="11">
        <f t="shared" si="165"/>
        <v>42639.299479166672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 s="7">
        <f t="shared" si="167"/>
        <v>31.96</v>
      </c>
      <c r="S2639" t="s">
        <v>8319</v>
      </c>
      <c r="T2639" t="s">
        <v>8355</v>
      </c>
    </row>
    <row r="2640" spans="1:20" ht="28.8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42019.663136574076</v>
      </c>
      <c r="K2640">
        <v>1418766895</v>
      </c>
      <c r="L2640" s="11">
        <f t="shared" si="165"/>
        <v>41989.663136574076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 s="7">
        <f t="shared" si="167"/>
        <v>25.21</v>
      </c>
      <c r="S2640" t="s">
        <v>8319</v>
      </c>
      <c r="T2640" t="s">
        <v>8355</v>
      </c>
    </row>
    <row r="2641" spans="1:20" ht="28.8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42054.61513888889</v>
      </c>
      <c r="K2641">
        <v>1421786748</v>
      </c>
      <c r="L2641" s="11">
        <f t="shared" si="165"/>
        <v>42024.61513888889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 s="7">
        <f t="shared" si="167"/>
        <v>10.039999999999999</v>
      </c>
      <c r="S2641" t="s">
        <v>8319</v>
      </c>
      <c r="T2641" t="s">
        <v>8355</v>
      </c>
    </row>
    <row r="2642" spans="1:20" ht="43.2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42162.910578703704</v>
      </c>
      <c r="K2642">
        <v>1428551474</v>
      </c>
      <c r="L2642" s="11">
        <f t="shared" si="165"/>
        <v>42102.910578703704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 s="7">
        <f t="shared" si="167"/>
        <v>45.94</v>
      </c>
      <c r="S2642" t="s">
        <v>8319</v>
      </c>
      <c r="T2642" t="s">
        <v>8355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41897.589583333334</v>
      </c>
      <c r="K2643">
        <v>1409341863</v>
      </c>
      <c r="L2643" s="11">
        <f t="shared" si="165"/>
        <v>41880.577118055553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 s="7">
        <f t="shared" si="167"/>
        <v>15</v>
      </c>
      <c r="S2643" t="s">
        <v>8319</v>
      </c>
      <c r="T2643" t="s">
        <v>8355</v>
      </c>
    </row>
    <row r="2644" spans="1:20" ht="28.8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42566.039583333331</v>
      </c>
      <c r="K2644">
        <v>1465970108</v>
      </c>
      <c r="L2644" s="11">
        <f t="shared" si="165"/>
        <v>42535.996620370366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7" t="e">
        <f t="shared" si="167"/>
        <v>#DIV/0!</v>
      </c>
      <c r="S2644" t="s">
        <v>8319</v>
      </c>
      <c r="T2644" t="s">
        <v>8355</v>
      </c>
    </row>
    <row r="2645" spans="1:20" ht="28.8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42725.082638888889</v>
      </c>
      <c r="K2645">
        <v>1479218315</v>
      </c>
      <c r="L2645" s="11">
        <f t="shared" si="165"/>
        <v>42689.332349537035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 s="7">
        <f t="shared" si="167"/>
        <v>223.58</v>
      </c>
      <c r="S2645" t="s">
        <v>8319</v>
      </c>
      <c r="T2645" t="s">
        <v>8355</v>
      </c>
    </row>
    <row r="2646" spans="1:20" ht="28.8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42804.542071759264</v>
      </c>
      <c r="K2646">
        <v>1486580435</v>
      </c>
      <c r="L2646" s="11">
        <f t="shared" si="165"/>
        <v>42774.542071759264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 s="7">
        <f t="shared" si="167"/>
        <v>39.479999999999997</v>
      </c>
      <c r="S2646" t="s">
        <v>8319</v>
      </c>
      <c r="T2646" t="s">
        <v>8355</v>
      </c>
    </row>
    <row r="2647" spans="1:20" ht="28.8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41951.634293981479</v>
      </c>
      <c r="K2647">
        <v>1412885603</v>
      </c>
      <c r="L2647" s="11">
        <f t="shared" si="165"/>
        <v>41921.592627314814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 s="7">
        <f t="shared" si="167"/>
        <v>91.3</v>
      </c>
      <c r="S2647" t="s">
        <v>8319</v>
      </c>
      <c r="T2647" t="s">
        <v>8355</v>
      </c>
    </row>
    <row r="2648" spans="1:20" ht="28.8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42256.063298611116</v>
      </c>
      <c r="K2648">
        <v>1439191869</v>
      </c>
      <c r="L2648" s="11">
        <f t="shared" si="165"/>
        <v>42226.063298611116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 s="7">
        <f t="shared" si="167"/>
        <v>78.67</v>
      </c>
      <c r="S2648" t="s">
        <v>8319</v>
      </c>
      <c r="T2648" t="s">
        <v>8355</v>
      </c>
    </row>
    <row r="2649" spans="1:20" ht="28.8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42230.011793981481</v>
      </c>
      <c r="K2649">
        <v>1436941019</v>
      </c>
      <c r="L2649" s="11">
        <f t="shared" si="165"/>
        <v>42200.011793981481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 s="7">
        <f t="shared" si="167"/>
        <v>12</v>
      </c>
      <c r="S2649" t="s">
        <v>8319</v>
      </c>
      <c r="T2649" t="s">
        <v>8355</v>
      </c>
    </row>
    <row r="2650" spans="1:20" ht="28.8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42438.464814814812</v>
      </c>
      <c r="K2650">
        <v>1454951360</v>
      </c>
      <c r="L2650" s="11">
        <f t="shared" si="165"/>
        <v>42408.464814814812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 s="7">
        <f t="shared" si="167"/>
        <v>17.670000000000002</v>
      </c>
      <c r="S2650" t="s">
        <v>8319</v>
      </c>
      <c r="T2650" t="s">
        <v>8355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42401.74700231482</v>
      </c>
      <c r="K2651">
        <v>1449186941</v>
      </c>
      <c r="L2651" s="11">
        <f t="shared" si="165"/>
        <v>42341.74700231482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 s="7">
        <f t="shared" si="167"/>
        <v>41.33</v>
      </c>
      <c r="S2651" t="s">
        <v>8319</v>
      </c>
      <c r="T2651" t="s">
        <v>8355</v>
      </c>
    </row>
    <row r="2652" spans="1:20" ht="28.8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42725.374340277776</v>
      </c>
      <c r="K2652">
        <v>1479740343</v>
      </c>
      <c r="L2652" s="11">
        <f t="shared" si="165"/>
        <v>42695.374340277776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 s="7">
        <f t="shared" si="167"/>
        <v>71.599999999999994</v>
      </c>
      <c r="S2652" t="s">
        <v>8319</v>
      </c>
      <c r="T2652" t="s">
        <v>8355</v>
      </c>
    </row>
    <row r="2653" spans="1:20" ht="28.8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42355.555659722217</v>
      </c>
      <c r="K2653">
        <v>1447960809</v>
      </c>
      <c r="L2653" s="11">
        <f t="shared" si="165"/>
        <v>42327.555659722217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 s="7">
        <f t="shared" si="167"/>
        <v>307.82</v>
      </c>
      <c r="S2653" t="s">
        <v>8319</v>
      </c>
      <c r="T2653" t="s">
        <v>8355</v>
      </c>
    </row>
    <row r="2654" spans="1:20" ht="28.8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41982.908854166672</v>
      </c>
      <c r="K2654">
        <v>1415591325</v>
      </c>
      <c r="L2654" s="11">
        <f t="shared" si="165"/>
        <v>41952.908854166672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 s="7">
        <f t="shared" si="167"/>
        <v>80.45</v>
      </c>
      <c r="S2654" t="s">
        <v>8319</v>
      </c>
      <c r="T2654" t="s">
        <v>8355</v>
      </c>
    </row>
    <row r="2655" spans="1:20" ht="28.8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41802.916666666664</v>
      </c>
      <c r="K2655">
        <v>1399909127</v>
      </c>
      <c r="L2655" s="11">
        <f t="shared" si="165"/>
        <v>41771.401932870373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 s="7">
        <f t="shared" si="167"/>
        <v>83.94</v>
      </c>
      <c r="S2655" t="s">
        <v>8319</v>
      </c>
      <c r="T2655" t="s">
        <v>8355</v>
      </c>
    </row>
    <row r="2656" spans="1:20" ht="28.8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42115.309328703705</v>
      </c>
      <c r="K2656">
        <v>1424442326</v>
      </c>
      <c r="L2656" s="11">
        <f t="shared" si="165"/>
        <v>42055.350995370376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 s="7">
        <f t="shared" si="167"/>
        <v>8.5</v>
      </c>
      <c r="S2656" t="s">
        <v>8319</v>
      </c>
      <c r="T2656" t="s">
        <v>8355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42409.583333333328</v>
      </c>
      <c r="K2657">
        <v>1452631647</v>
      </c>
      <c r="L2657" s="11">
        <f t="shared" si="165"/>
        <v>42381.616284722222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 s="7">
        <f t="shared" si="167"/>
        <v>73.37</v>
      </c>
      <c r="S2657" t="s">
        <v>8319</v>
      </c>
      <c r="T2657" t="s">
        <v>8355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42806.541666666672</v>
      </c>
      <c r="K2658">
        <v>1485966688</v>
      </c>
      <c r="L2658" s="11">
        <f t="shared" si="165"/>
        <v>42767.438518518517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 s="7">
        <f t="shared" si="167"/>
        <v>112.86</v>
      </c>
      <c r="S2658" t="s">
        <v>8319</v>
      </c>
      <c r="T2658" t="s">
        <v>8355</v>
      </c>
    </row>
    <row r="2659" spans="1:20" ht="28.8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42584.8125</v>
      </c>
      <c r="K2659">
        <v>1467325053</v>
      </c>
      <c r="L2659" s="11">
        <f t="shared" si="165"/>
        <v>42551.678854166668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 s="7">
        <f t="shared" si="167"/>
        <v>95.28</v>
      </c>
      <c r="S2659" t="s">
        <v>8319</v>
      </c>
      <c r="T2659" t="s">
        <v>8355</v>
      </c>
    </row>
    <row r="2660" spans="1:20" ht="28.8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42581.634189814817</v>
      </c>
      <c r="K2660">
        <v>1467321194</v>
      </c>
      <c r="L2660" s="11">
        <f t="shared" si="165"/>
        <v>42551.634189814817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 s="7">
        <f t="shared" si="167"/>
        <v>22.75</v>
      </c>
      <c r="S2660" t="s">
        <v>8319</v>
      </c>
      <c r="T2660" t="s">
        <v>8355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42111.819560185191</v>
      </c>
      <c r="K2661">
        <v>1426729210</v>
      </c>
      <c r="L2661" s="11">
        <f t="shared" si="165"/>
        <v>42081.819560185191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 s="7">
        <f t="shared" si="167"/>
        <v>133.30000000000001</v>
      </c>
      <c r="S2661" t="s">
        <v>8319</v>
      </c>
      <c r="T2661" t="s">
        <v>8355</v>
      </c>
    </row>
    <row r="2662" spans="1:20" ht="28.8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42332.504837962959</v>
      </c>
      <c r="K2662">
        <v>1443200818</v>
      </c>
      <c r="L2662" s="11">
        <f t="shared" si="165"/>
        <v>42272.463171296295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 s="7">
        <f t="shared" si="167"/>
        <v>3.8</v>
      </c>
      <c r="S2662" t="s">
        <v>8319</v>
      </c>
      <c r="T2662" t="s">
        <v>8355</v>
      </c>
    </row>
    <row r="2663" spans="1:20" ht="28.8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41572.708449074074</v>
      </c>
      <c r="K2663">
        <v>1380150010</v>
      </c>
      <c r="L2663" s="11">
        <f t="shared" si="165"/>
        <v>41542.708449074074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 s="7">
        <f t="shared" si="167"/>
        <v>85.75</v>
      </c>
      <c r="S2663" t="s">
        <v>8319</v>
      </c>
      <c r="T2663" t="s">
        <v>8356</v>
      </c>
    </row>
    <row r="2664" spans="1:20" ht="28.8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42237.496678240743</v>
      </c>
      <c r="K2664">
        <v>1437587713</v>
      </c>
      <c r="L2664" s="11">
        <f t="shared" si="165"/>
        <v>42207.496678240743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 s="7">
        <f t="shared" si="167"/>
        <v>267</v>
      </c>
      <c r="S2664" t="s">
        <v>8319</v>
      </c>
      <c r="T2664" t="s">
        <v>8356</v>
      </c>
    </row>
    <row r="2665" spans="1:20" ht="28.8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42251.375</v>
      </c>
      <c r="K2665">
        <v>1438873007</v>
      </c>
      <c r="L2665" s="11">
        <f t="shared" si="165"/>
        <v>42222.372766203705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 s="7">
        <f t="shared" si="167"/>
        <v>373.56</v>
      </c>
      <c r="S2665" t="s">
        <v>8319</v>
      </c>
      <c r="T2665" t="s">
        <v>8356</v>
      </c>
    </row>
    <row r="2666" spans="1:20" ht="28.8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42347.040972222225</v>
      </c>
      <c r="K2666">
        <v>1446683797</v>
      </c>
      <c r="L2666" s="11">
        <f t="shared" si="165"/>
        <v>42312.77542824074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 s="7">
        <f t="shared" si="167"/>
        <v>174.04</v>
      </c>
      <c r="S2666" t="s">
        <v>8319</v>
      </c>
      <c r="T2666" t="s">
        <v>8356</v>
      </c>
    </row>
    <row r="2667" spans="1:20" ht="28.8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42128.645532407405</v>
      </c>
      <c r="K2667">
        <v>1426886974</v>
      </c>
      <c r="L2667" s="11">
        <f t="shared" si="165"/>
        <v>42083.645532407405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 s="7">
        <f t="shared" si="167"/>
        <v>93.7</v>
      </c>
      <c r="S2667" t="s">
        <v>8319</v>
      </c>
      <c r="T2667" t="s">
        <v>8356</v>
      </c>
    </row>
    <row r="2668" spans="1:20" ht="28.8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42272.625</v>
      </c>
      <c r="K2668">
        <v>1440008439</v>
      </c>
      <c r="L2668" s="11">
        <f t="shared" si="165"/>
        <v>42235.514340277776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 s="7">
        <f t="shared" si="167"/>
        <v>77.33</v>
      </c>
      <c r="S2668" t="s">
        <v>8319</v>
      </c>
      <c r="T2668" t="s">
        <v>8356</v>
      </c>
    </row>
    <row r="2669" spans="1:20" ht="28.8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42410.676111111112</v>
      </c>
      <c r="K2669">
        <v>1452550416</v>
      </c>
      <c r="L2669" s="11">
        <f t="shared" si="165"/>
        <v>42380.676111111112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 s="7">
        <f t="shared" si="167"/>
        <v>92.22</v>
      </c>
      <c r="S2669" t="s">
        <v>8319</v>
      </c>
      <c r="T2669" t="s">
        <v>8356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42317.35555555555</v>
      </c>
      <c r="K2670">
        <v>1443449265</v>
      </c>
      <c r="L2670" s="11">
        <f t="shared" si="165"/>
        <v>42275.338715277772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 s="7">
        <f t="shared" si="167"/>
        <v>60.96</v>
      </c>
      <c r="S2670" t="s">
        <v>8319</v>
      </c>
      <c r="T2670" t="s">
        <v>8356</v>
      </c>
    </row>
    <row r="2671" spans="1:20" ht="28.8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42378.785833333335</v>
      </c>
      <c r="K2671">
        <v>1447203096</v>
      </c>
      <c r="L2671" s="11">
        <f t="shared" si="165"/>
        <v>42318.785833333335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 s="7">
        <f t="shared" si="167"/>
        <v>91</v>
      </c>
      <c r="S2671" t="s">
        <v>8319</v>
      </c>
      <c r="T2671" t="s">
        <v>8356</v>
      </c>
    </row>
    <row r="2672" spans="1:20" ht="28.8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41848.770601851851</v>
      </c>
      <c r="K2672">
        <v>1404174580</v>
      </c>
      <c r="L2672" s="11">
        <f t="shared" si="165"/>
        <v>41820.770601851851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 s="7">
        <f t="shared" si="167"/>
        <v>41.58</v>
      </c>
      <c r="S2672" t="s">
        <v>8319</v>
      </c>
      <c r="T2672" t="s">
        <v>8356</v>
      </c>
    </row>
    <row r="2673" spans="1:20" ht="28.8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41992.568055555559</v>
      </c>
      <c r="K2673">
        <v>1416419916</v>
      </c>
      <c r="L2673" s="11">
        <f t="shared" si="165"/>
        <v>41962.499027777783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 s="7">
        <f t="shared" si="167"/>
        <v>33.76</v>
      </c>
      <c r="S2673" t="s">
        <v>8319</v>
      </c>
      <c r="T2673" t="s">
        <v>8356</v>
      </c>
    </row>
    <row r="2674" spans="1:20" ht="28.8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</v>
      </c>
      <c r="K2674">
        <v>1449436390</v>
      </c>
      <c r="L2674" s="11">
        <f t="shared" si="165"/>
        <v>42344.634143518517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 s="7">
        <f t="shared" si="167"/>
        <v>70.62</v>
      </c>
      <c r="S2674" t="s">
        <v>8319</v>
      </c>
      <c r="T2674" t="s">
        <v>8356</v>
      </c>
    </row>
    <row r="2675" spans="1:20" ht="28.8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41941.697916666664</v>
      </c>
      <c r="K2675">
        <v>1412081999</v>
      </c>
      <c r="L2675" s="11">
        <f t="shared" si="165"/>
        <v>41912.291655092595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 s="7">
        <f t="shared" si="167"/>
        <v>167.15</v>
      </c>
      <c r="S2675" t="s">
        <v>8319</v>
      </c>
      <c r="T2675" t="s">
        <v>8356</v>
      </c>
    </row>
    <row r="2676" spans="1:20" ht="28.8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42555.957638888889</v>
      </c>
      <c r="K2676">
        <v>1465398670</v>
      </c>
      <c r="L2676" s="11">
        <f t="shared" si="165"/>
        <v>42529.382754629631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 s="7">
        <f t="shared" si="167"/>
        <v>128.62</v>
      </c>
      <c r="S2676" t="s">
        <v>8319</v>
      </c>
      <c r="T2676" t="s">
        <v>8356</v>
      </c>
    </row>
    <row r="2677" spans="1:20" ht="28.8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41953.649178240739</v>
      </c>
      <c r="K2677">
        <v>1413059689</v>
      </c>
      <c r="L2677" s="11">
        <f t="shared" si="165"/>
        <v>41923.607511574075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 s="7">
        <f t="shared" si="167"/>
        <v>65.41</v>
      </c>
      <c r="S2677" t="s">
        <v>8319</v>
      </c>
      <c r="T2677" t="s">
        <v>8356</v>
      </c>
    </row>
    <row r="2678" spans="1:20" ht="28.8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42512.374699074076</v>
      </c>
      <c r="K2678">
        <v>1461337174</v>
      </c>
      <c r="L2678" s="11">
        <f t="shared" si="165"/>
        <v>42482.374699074076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 s="7">
        <f t="shared" si="167"/>
        <v>117.56</v>
      </c>
      <c r="S2678" t="s">
        <v>8319</v>
      </c>
      <c r="T2678" t="s">
        <v>8356</v>
      </c>
    </row>
    <row r="2679" spans="1:20" ht="28.8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41822.779432870368</v>
      </c>
      <c r="K2679">
        <v>1401756143</v>
      </c>
      <c r="L2679" s="11">
        <f t="shared" si="165"/>
        <v>41792.779432870368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 s="7">
        <f t="shared" si="167"/>
        <v>126.48</v>
      </c>
      <c r="S2679" t="s">
        <v>8319</v>
      </c>
      <c r="T2679" t="s">
        <v>8356</v>
      </c>
    </row>
    <row r="2680" spans="1:20" ht="28.8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42271.548206018517</v>
      </c>
      <c r="K2680">
        <v>1440529765</v>
      </c>
      <c r="L2680" s="11">
        <f t="shared" si="165"/>
        <v>42241.548206018517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 s="7">
        <f t="shared" si="167"/>
        <v>550</v>
      </c>
      <c r="S2680" t="s">
        <v>8319</v>
      </c>
      <c r="T2680" t="s">
        <v>8356</v>
      </c>
    </row>
    <row r="2681" spans="1:20" ht="28.8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42062.751087962963</v>
      </c>
      <c r="K2681">
        <v>1422489694</v>
      </c>
      <c r="L2681" s="11">
        <f t="shared" si="165"/>
        <v>42032.751087962963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 s="7">
        <f t="shared" si="167"/>
        <v>44</v>
      </c>
      <c r="S2681" t="s">
        <v>8319</v>
      </c>
      <c r="T2681" t="s">
        <v>8356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42465.920034722221</v>
      </c>
      <c r="K2682">
        <v>1457327091</v>
      </c>
      <c r="L2682" s="11">
        <f t="shared" si="165"/>
        <v>42435.961701388893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 s="7">
        <f t="shared" si="167"/>
        <v>69</v>
      </c>
      <c r="S2682" t="s">
        <v>8319</v>
      </c>
      <c r="T2682" t="s">
        <v>8356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41830.645254629628</v>
      </c>
      <c r="K2683">
        <v>1402867750</v>
      </c>
      <c r="L2683" s="11">
        <f t="shared" si="165"/>
        <v>41805.645254629628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 s="7">
        <f t="shared" si="167"/>
        <v>27.5</v>
      </c>
      <c r="S2683" t="s">
        <v>8336</v>
      </c>
      <c r="T2683" t="s">
        <v>8337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41964.999305555553</v>
      </c>
      <c r="K2684">
        <v>1413838540</v>
      </c>
      <c r="L2684" s="11">
        <f t="shared" si="165"/>
        <v>41932.621990740743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 s="7">
        <f t="shared" si="167"/>
        <v>84.9</v>
      </c>
      <c r="S2684" t="s">
        <v>8336</v>
      </c>
      <c r="T2684" t="s">
        <v>8337</v>
      </c>
    </row>
    <row r="2685" spans="1:20" ht="28.8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42064.50509259259</v>
      </c>
      <c r="K2685">
        <v>1422641240</v>
      </c>
      <c r="L2685" s="11">
        <f t="shared" si="165"/>
        <v>42034.50509259259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 s="7">
        <f t="shared" si="167"/>
        <v>12</v>
      </c>
      <c r="S2685" t="s">
        <v>8336</v>
      </c>
      <c r="T2685" t="s">
        <v>8337</v>
      </c>
    </row>
    <row r="2686" spans="1:20" ht="28.8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41860.664641203701</v>
      </c>
      <c r="K2686">
        <v>1404165425</v>
      </c>
      <c r="L2686" s="11">
        <f t="shared" si="165"/>
        <v>41820.664641203701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 s="7">
        <f t="shared" si="167"/>
        <v>200</v>
      </c>
      <c r="S2686" t="s">
        <v>8336</v>
      </c>
      <c r="T2686" t="s">
        <v>8337</v>
      </c>
    </row>
    <row r="2687" spans="1:20" ht="28.8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42121.404282407413</v>
      </c>
      <c r="K2687">
        <v>1424968930</v>
      </c>
      <c r="L2687" s="11">
        <f t="shared" si="165"/>
        <v>42061.44594907407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 s="7">
        <f t="shared" si="167"/>
        <v>10</v>
      </c>
      <c r="S2687" t="s">
        <v>8336</v>
      </c>
      <c r="T2687" t="s">
        <v>8337</v>
      </c>
    </row>
    <row r="2688" spans="1:20" ht="28.8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41912.724803240737</v>
      </c>
      <c r="K2688">
        <v>1410391423</v>
      </c>
      <c r="L2688" s="11">
        <f t="shared" si="165"/>
        <v>41892.724803240737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7" t="e">
        <f t="shared" si="167"/>
        <v>#DIV/0!</v>
      </c>
      <c r="S2688" t="s">
        <v>8336</v>
      </c>
      <c r="T2688" t="s">
        <v>8337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42184.39025462963</v>
      </c>
      <c r="K2689">
        <v>1432999318</v>
      </c>
      <c r="L2689" s="11">
        <f t="shared" si="165"/>
        <v>42154.39025462963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7" t="e">
        <f t="shared" si="167"/>
        <v>#DIV/0!</v>
      </c>
      <c r="S2689" t="s">
        <v>8336</v>
      </c>
      <c r="T2689" t="s">
        <v>8337</v>
      </c>
    </row>
    <row r="2690" spans="1:20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42058.875</v>
      </c>
      <c r="K2690">
        <v>1422067870</v>
      </c>
      <c r="L2690" s="11">
        <f t="shared" si="165"/>
        <v>42027.868865740747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 s="7">
        <f t="shared" si="167"/>
        <v>5.29</v>
      </c>
      <c r="S2690" t="s">
        <v>8336</v>
      </c>
      <c r="T2690" t="s">
        <v>8337</v>
      </c>
    </row>
    <row r="2691" spans="1:20" ht="28.8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 1, 1)+(-6/24)</f>
        <v>42581.711689814809</v>
      </c>
      <c r="K2691">
        <v>1467327890</v>
      </c>
      <c r="L2691" s="11">
        <f t="shared" ref="L2691:L2754" si="169">(((K2691/60)/60)/24)+DATE(1970,1,1)+(-6/24)</f>
        <v>42551.711689814809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 s="7">
        <f t="shared" ref="R2691:R2754" si="171">ROUND(E2691/N2691, 2)</f>
        <v>1</v>
      </c>
      <c r="S2691" t="s">
        <v>8336</v>
      </c>
      <c r="T2691" t="s">
        <v>8337</v>
      </c>
    </row>
    <row r="2692" spans="1:20" ht="28.8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42157.855046296296</v>
      </c>
      <c r="K2692">
        <v>1429410676</v>
      </c>
      <c r="L2692" s="11">
        <f t="shared" si="169"/>
        <v>42112.855046296296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 s="7">
        <f t="shared" si="171"/>
        <v>72.760000000000005</v>
      </c>
      <c r="S2692" t="s">
        <v>8336</v>
      </c>
      <c r="T2692" t="s">
        <v>8337</v>
      </c>
    </row>
    <row r="2693" spans="1:20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42134.474039351851</v>
      </c>
      <c r="K2693">
        <v>1427390557</v>
      </c>
      <c r="L2693" s="11">
        <f t="shared" si="169"/>
        <v>42089.474039351851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 s="7">
        <f t="shared" si="171"/>
        <v>17.5</v>
      </c>
      <c r="S2693" t="s">
        <v>8336</v>
      </c>
      <c r="T2693" t="s">
        <v>8337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42088.042361111111</v>
      </c>
      <c r="K2694">
        <v>1424678460</v>
      </c>
      <c r="L2694" s="11">
        <f t="shared" si="169"/>
        <v>42058.084027777775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 s="7">
        <f t="shared" si="171"/>
        <v>25</v>
      </c>
      <c r="S2694" t="s">
        <v>8336</v>
      </c>
      <c r="T2694" t="s">
        <v>8337</v>
      </c>
    </row>
    <row r="2695" spans="1:20" ht="28.8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41863.888495370367</v>
      </c>
      <c r="K2695">
        <v>1405307966</v>
      </c>
      <c r="L2695" s="11">
        <f t="shared" si="169"/>
        <v>41833.888495370367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 s="7">
        <f t="shared" si="171"/>
        <v>13.33</v>
      </c>
      <c r="S2695" t="s">
        <v>8336</v>
      </c>
      <c r="T2695" t="s">
        <v>8337</v>
      </c>
    </row>
    <row r="2696" spans="1:20" ht="28.8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41907.890497685185</v>
      </c>
      <c r="K2696">
        <v>1409109739</v>
      </c>
      <c r="L2696" s="11">
        <f t="shared" si="169"/>
        <v>41877.890497685185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 s="7">
        <f t="shared" si="171"/>
        <v>1</v>
      </c>
      <c r="S2696" t="s">
        <v>8336</v>
      </c>
      <c r="T2696" t="s">
        <v>8337</v>
      </c>
    </row>
    <row r="2697" spans="1:20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42107.89025462963</v>
      </c>
      <c r="K2697">
        <v>1423801318</v>
      </c>
      <c r="L2697" s="11">
        <f t="shared" si="169"/>
        <v>42047.931921296295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 s="7">
        <f t="shared" si="171"/>
        <v>23.67</v>
      </c>
      <c r="S2697" t="s">
        <v>8336</v>
      </c>
      <c r="T2697" t="s">
        <v>8337</v>
      </c>
    </row>
    <row r="2698" spans="1:20" ht="28.8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41998.594444444447</v>
      </c>
      <c r="K2698">
        <v>1416600960</v>
      </c>
      <c r="L2698" s="11">
        <f t="shared" si="169"/>
        <v>41964.594444444447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 s="7">
        <f t="shared" si="171"/>
        <v>89.21</v>
      </c>
      <c r="S2698" t="s">
        <v>8336</v>
      </c>
      <c r="T2698" t="s">
        <v>8337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42218.666666666672</v>
      </c>
      <c r="K2699">
        <v>1435876423</v>
      </c>
      <c r="L2699" s="11">
        <f t="shared" si="169"/>
        <v>42187.690081018518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 s="7">
        <f t="shared" si="171"/>
        <v>116.56</v>
      </c>
      <c r="S2699" t="s">
        <v>8336</v>
      </c>
      <c r="T2699" t="s">
        <v>8337</v>
      </c>
    </row>
    <row r="2700" spans="1:20" ht="28.8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41817.648240740738</v>
      </c>
      <c r="K2700">
        <v>1401312808</v>
      </c>
      <c r="L2700" s="11">
        <f t="shared" si="169"/>
        <v>41787.648240740738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 s="7">
        <f t="shared" si="171"/>
        <v>13.01</v>
      </c>
      <c r="S2700" t="s">
        <v>8336</v>
      </c>
      <c r="T2700" t="s">
        <v>8337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41859.646562499998</v>
      </c>
      <c r="K2701">
        <v>1404941463</v>
      </c>
      <c r="L2701" s="11">
        <f t="shared" si="169"/>
        <v>41829.646562499998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7" t="e">
        <f t="shared" si="171"/>
        <v>#DIV/0!</v>
      </c>
      <c r="S2701" t="s">
        <v>8336</v>
      </c>
      <c r="T2701" t="s">
        <v>8337</v>
      </c>
    </row>
    <row r="2702" spans="1:20" ht="28.8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41900.62467592593</v>
      </c>
      <c r="K2702">
        <v>1408481972</v>
      </c>
      <c r="L2702" s="11">
        <f t="shared" si="169"/>
        <v>41870.62467592593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 s="7">
        <f t="shared" si="171"/>
        <v>17.5</v>
      </c>
      <c r="S2702" t="s">
        <v>8336</v>
      </c>
      <c r="T2702" t="s">
        <v>8337</v>
      </c>
    </row>
    <row r="2703" spans="1:20" ht="28.8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42832.483032407406</v>
      </c>
      <c r="K2703">
        <v>1488911734</v>
      </c>
      <c r="L2703" s="11">
        <f t="shared" si="169"/>
        <v>42801.524699074071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 s="7">
        <f t="shared" si="171"/>
        <v>34.130000000000003</v>
      </c>
      <c r="S2703" t="s">
        <v>8317</v>
      </c>
      <c r="T2703" t="s">
        <v>8357</v>
      </c>
    </row>
    <row r="2704" spans="1:20" ht="28.8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42830.510150462964</v>
      </c>
      <c r="K2704">
        <v>1488827677</v>
      </c>
      <c r="L2704" s="11">
        <f t="shared" si="169"/>
        <v>42800.551817129628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 s="7">
        <f t="shared" si="171"/>
        <v>132.35</v>
      </c>
      <c r="S2704" t="s">
        <v>8317</v>
      </c>
      <c r="T2704" t="s">
        <v>8357</v>
      </c>
    </row>
    <row r="2705" spans="1:20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42816.398495370369</v>
      </c>
      <c r="K2705">
        <v>1485016430</v>
      </c>
      <c r="L2705" s="11">
        <f t="shared" si="169"/>
        <v>42756.440162037034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 s="7">
        <f t="shared" si="171"/>
        <v>922.22</v>
      </c>
      <c r="S2705" t="s">
        <v>8317</v>
      </c>
      <c r="T2705" t="s">
        <v>8357</v>
      </c>
    </row>
    <row r="2706" spans="1:20" ht="28.8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42830.570763888885</v>
      </c>
      <c r="K2706">
        <v>1487709714</v>
      </c>
      <c r="L2706" s="11">
        <f t="shared" si="169"/>
        <v>42787.612430555557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 s="7">
        <f t="shared" si="171"/>
        <v>163.57</v>
      </c>
      <c r="S2706" t="s">
        <v>8317</v>
      </c>
      <c r="T2706" t="s">
        <v>8357</v>
      </c>
    </row>
    <row r="2707" spans="1:20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42818.624513888892</v>
      </c>
      <c r="K2707">
        <v>1486504758</v>
      </c>
      <c r="L2707" s="11">
        <f t="shared" si="169"/>
        <v>42773.666180555556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 s="7">
        <f t="shared" si="171"/>
        <v>217.38</v>
      </c>
      <c r="S2707" t="s">
        <v>8317</v>
      </c>
      <c r="T2707" t="s">
        <v>8357</v>
      </c>
    </row>
    <row r="2708" spans="1:20" ht="28.8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41928.040972222225</v>
      </c>
      <c r="K2708">
        <v>1410937483</v>
      </c>
      <c r="L2708" s="11">
        <f t="shared" si="169"/>
        <v>41899.044942129629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 s="7">
        <f t="shared" si="171"/>
        <v>149.44</v>
      </c>
      <c r="S2708" t="s">
        <v>8317</v>
      </c>
      <c r="T2708" t="s">
        <v>8357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41421.040972222225</v>
      </c>
      <c r="K2709">
        <v>1367088443</v>
      </c>
      <c r="L2709" s="11">
        <f t="shared" si="169"/>
        <v>41391.532905092594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 s="7">
        <f t="shared" si="171"/>
        <v>71.239999999999995</v>
      </c>
      <c r="S2709" t="s">
        <v>8317</v>
      </c>
      <c r="T2709" t="s">
        <v>8357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42572.448217592595</v>
      </c>
      <c r="K2710">
        <v>1463935526</v>
      </c>
      <c r="L2710" s="11">
        <f t="shared" si="169"/>
        <v>42512.448217592595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 s="7">
        <f t="shared" si="171"/>
        <v>44.46</v>
      </c>
      <c r="S2710" t="s">
        <v>8317</v>
      </c>
      <c r="T2710" t="s">
        <v>8357</v>
      </c>
    </row>
    <row r="2711" spans="1:20" ht="28.8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42646.915972222225</v>
      </c>
      <c r="K2711">
        <v>1472528141</v>
      </c>
      <c r="L2711" s="11">
        <f t="shared" si="169"/>
        <v>42611.899780092594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 s="7">
        <f t="shared" si="171"/>
        <v>164.94</v>
      </c>
      <c r="S2711" t="s">
        <v>8317</v>
      </c>
      <c r="T2711" t="s">
        <v>8357</v>
      </c>
    </row>
    <row r="2712" spans="1:20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41859.833333333336</v>
      </c>
      <c r="K2712">
        <v>1404797428</v>
      </c>
      <c r="L2712" s="11">
        <f t="shared" si="169"/>
        <v>41827.979490740741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 s="7">
        <f t="shared" si="171"/>
        <v>84.87</v>
      </c>
      <c r="S2712" t="s">
        <v>8317</v>
      </c>
      <c r="T2712" t="s">
        <v>8357</v>
      </c>
    </row>
    <row r="2713" spans="1:20" ht="28.8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41810.667361111111</v>
      </c>
      <c r="K2713">
        <v>1400694790</v>
      </c>
      <c r="L2713" s="11">
        <f t="shared" si="169"/>
        <v>41780.495254629634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 s="7">
        <f t="shared" si="171"/>
        <v>53.95</v>
      </c>
      <c r="S2713" t="s">
        <v>8317</v>
      </c>
      <c r="T2713" t="s">
        <v>8357</v>
      </c>
    </row>
    <row r="2714" spans="1:20" ht="28.8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41468.5</v>
      </c>
      <c r="K2714">
        <v>1370568560</v>
      </c>
      <c r="L2714" s="11">
        <f t="shared" si="169"/>
        <v>41431.812037037038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 s="7">
        <f t="shared" si="171"/>
        <v>50.53</v>
      </c>
      <c r="S2714" t="s">
        <v>8317</v>
      </c>
      <c r="T2714" t="s">
        <v>8357</v>
      </c>
    </row>
    <row r="2715" spans="1:20" ht="28.8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42362.403749999998</v>
      </c>
      <c r="K2715">
        <v>1447515684</v>
      </c>
      <c r="L2715" s="11">
        <f t="shared" si="169"/>
        <v>42322.403749999998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 s="7">
        <f t="shared" si="171"/>
        <v>108</v>
      </c>
      <c r="S2715" t="s">
        <v>8317</v>
      </c>
      <c r="T2715" t="s">
        <v>8357</v>
      </c>
    </row>
    <row r="2716" spans="1:20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42657.708333333328</v>
      </c>
      <c r="K2716">
        <v>1474040596</v>
      </c>
      <c r="L2716" s="11">
        <f t="shared" si="169"/>
        <v>42629.405046296291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 s="7">
        <f t="shared" si="171"/>
        <v>95.37</v>
      </c>
      <c r="S2716" t="s">
        <v>8317</v>
      </c>
      <c r="T2716" t="s">
        <v>8357</v>
      </c>
    </row>
    <row r="2717" spans="1:20" ht="28.8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42421.148472222223</v>
      </c>
      <c r="K2717">
        <v>1453109628</v>
      </c>
      <c r="L2717" s="11">
        <f t="shared" si="169"/>
        <v>42387.148472222223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 s="7">
        <f t="shared" si="171"/>
        <v>57.63</v>
      </c>
      <c r="S2717" t="s">
        <v>8317</v>
      </c>
      <c r="T2717" t="s">
        <v>8357</v>
      </c>
    </row>
    <row r="2718" spans="1:20" ht="43.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42285.083252314813</v>
      </c>
      <c r="K2718">
        <v>1441699193</v>
      </c>
      <c r="L2718" s="11">
        <f t="shared" si="169"/>
        <v>42255.083252314813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 s="7">
        <f t="shared" si="171"/>
        <v>64.16</v>
      </c>
      <c r="S2718" t="s">
        <v>8317</v>
      </c>
      <c r="T2718" t="s">
        <v>8357</v>
      </c>
    </row>
    <row r="2719" spans="1:20" ht="28.8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41979.706585648149</v>
      </c>
      <c r="K2719">
        <v>1414015049</v>
      </c>
      <c r="L2719" s="11">
        <f t="shared" si="169"/>
        <v>41934.664918981485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 s="7">
        <f t="shared" si="171"/>
        <v>92.39</v>
      </c>
      <c r="S2719" t="s">
        <v>8317</v>
      </c>
      <c r="T2719" t="s">
        <v>8357</v>
      </c>
    </row>
    <row r="2720" spans="1:20" ht="28.8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42493.708333333328</v>
      </c>
      <c r="K2720">
        <v>1459865945</v>
      </c>
      <c r="L2720" s="11">
        <f t="shared" si="169"/>
        <v>42465.346585648149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 s="7">
        <f t="shared" si="171"/>
        <v>125.98</v>
      </c>
      <c r="S2720" t="s">
        <v>8317</v>
      </c>
      <c r="T2720" t="s">
        <v>8357</v>
      </c>
    </row>
    <row r="2721" spans="1:20" ht="28.8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42477.739513888882</v>
      </c>
      <c r="K2721">
        <v>1455756294</v>
      </c>
      <c r="L2721" s="11">
        <f t="shared" si="169"/>
        <v>42417.781180555554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 s="7">
        <f t="shared" si="171"/>
        <v>94.64</v>
      </c>
      <c r="S2721" t="s">
        <v>8317</v>
      </c>
      <c r="T2721" t="s">
        <v>8357</v>
      </c>
    </row>
    <row r="2722" spans="1:20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42685.257557870369</v>
      </c>
      <c r="K2722">
        <v>1476270653</v>
      </c>
      <c r="L2722" s="11">
        <f t="shared" si="169"/>
        <v>42655.215891203698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 s="7">
        <f t="shared" si="171"/>
        <v>170.7</v>
      </c>
      <c r="S2722" t="s">
        <v>8317</v>
      </c>
      <c r="T2722" t="s">
        <v>8357</v>
      </c>
    </row>
    <row r="2723" spans="1:20" ht="28.8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41523.541666666664</v>
      </c>
      <c r="K2723">
        <v>1375880598</v>
      </c>
      <c r="L2723" s="11">
        <f t="shared" si="169"/>
        <v>41493.293958333335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 s="7">
        <f t="shared" si="171"/>
        <v>40.76</v>
      </c>
      <c r="S2723" t="s">
        <v>8319</v>
      </c>
      <c r="T2723" t="s">
        <v>8349</v>
      </c>
    </row>
    <row r="2724" spans="1:20" ht="28.8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42764.607094907406</v>
      </c>
      <c r="K2724">
        <v>1480538053</v>
      </c>
      <c r="L2724" s="11">
        <f t="shared" si="169"/>
        <v>42704.607094907406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 s="7">
        <f t="shared" si="171"/>
        <v>68.25</v>
      </c>
      <c r="S2724" t="s">
        <v>8319</v>
      </c>
      <c r="T2724" t="s">
        <v>8349</v>
      </c>
    </row>
    <row r="2725" spans="1:20" ht="28.8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42004.630648148144</v>
      </c>
      <c r="K2725">
        <v>1414872488</v>
      </c>
      <c r="L2725" s="11">
        <f t="shared" si="169"/>
        <v>41944.58898148148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 s="7">
        <f t="shared" si="171"/>
        <v>95.49</v>
      </c>
      <c r="S2725" t="s">
        <v>8319</v>
      </c>
      <c r="T2725" t="s">
        <v>8349</v>
      </c>
    </row>
    <row r="2726" spans="1:20" ht="28.8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42231.07707175926</v>
      </c>
      <c r="K2726">
        <v>1436860259</v>
      </c>
      <c r="L2726" s="11">
        <f t="shared" si="169"/>
        <v>42199.07707175926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 s="7">
        <f t="shared" si="171"/>
        <v>7.19</v>
      </c>
      <c r="S2726" t="s">
        <v>8319</v>
      </c>
      <c r="T2726" t="s">
        <v>8349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42795.494618055556</v>
      </c>
      <c r="K2727">
        <v>1484070735</v>
      </c>
      <c r="L2727" s="11">
        <f t="shared" si="169"/>
        <v>42745.494618055556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 s="7">
        <f t="shared" si="171"/>
        <v>511.65</v>
      </c>
      <c r="S2727" t="s">
        <v>8319</v>
      </c>
      <c r="T2727" t="s">
        <v>8349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42482.329988425925</v>
      </c>
      <c r="K2728">
        <v>1458741311</v>
      </c>
      <c r="L2728" s="11">
        <f t="shared" si="169"/>
        <v>42452.329988425925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 s="7">
        <f t="shared" si="171"/>
        <v>261.75</v>
      </c>
      <c r="S2728" t="s">
        <v>8319</v>
      </c>
      <c r="T2728" t="s">
        <v>8349</v>
      </c>
    </row>
    <row r="2729" spans="1:20" ht="28.8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42223.426655092597</v>
      </c>
      <c r="K2729">
        <v>1436804063</v>
      </c>
      <c r="L2729" s="11">
        <f t="shared" si="169"/>
        <v>42198.426655092597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 s="7">
        <f t="shared" si="171"/>
        <v>69.760000000000005</v>
      </c>
      <c r="S2729" t="s">
        <v>8319</v>
      </c>
      <c r="T2729" t="s">
        <v>8349</v>
      </c>
    </row>
    <row r="2730" spans="1:20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42368.34993055556</v>
      </c>
      <c r="K2730">
        <v>1448461434</v>
      </c>
      <c r="L2730" s="11">
        <f t="shared" si="169"/>
        <v>42333.34993055556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 s="7">
        <f t="shared" si="171"/>
        <v>77.23</v>
      </c>
      <c r="S2730" t="s">
        <v>8319</v>
      </c>
      <c r="T2730" t="s">
        <v>8349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42124.990706018521</v>
      </c>
      <c r="K2731">
        <v>1427867197</v>
      </c>
      <c r="L2731" s="11">
        <f t="shared" si="169"/>
        <v>42094.990706018521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 s="7">
        <f t="shared" si="171"/>
        <v>340.57</v>
      </c>
      <c r="S2731" t="s">
        <v>8319</v>
      </c>
      <c r="T2731" t="s">
        <v>8349</v>
      </c>
    </row>
    <row r="2732" spans="1:20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41386.291377314818</v>
      </c>
      <c r="K2732">
        <v>1363611575</v>
      </c>
      <c r="L2732" s="11">
        <f t="shared" si="169"/>
        <v>41351.291377314818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 s="7">
        <f t="shared" si="171"/>
        <v>67.42</v>
      </c>
      <c r="S2732" t="s">
        <v>8319</v>
      </c>
      <c r="T2732" t="s">
        <v>8349</v>
      </c>
    </row>
    <row r="2733" spans="1:20" ht="28.8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41929.916666666664</v>
      </c>
      <c r="K2733">
        <v>1408624622</v>
      </c>
      <c r="L2733" s="11">
        <f t="shared" si="169"/>
        <v>41872.275717592594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 s="7">
        <f t="shared" si="171"/>
        <v>845.7</v>
      </c>
      <c r="S2733" t="s">
        <v>8319</v>
      </c>
      <c r="T2733" t="s">
        <v>8349</v>
      </c>
    </row>
    <row r="2734" spans="1:20" ht="28.8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41421.75</v>
      </c>
      <c r="K2734">
        <v>1366917828</v>
      </c>
      <c r="L2734" s="11">
        <f t="shared" si="169"/>
        <v>41389.558194444442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 s="7">
        <f t="shared" si="171"/>
        <v>97.19</v>
      </c>
      <c r="S2734" t="s">
        <v>8319</v>
      </c>
      <c r="T2734" t="s">
        <v>8349</v>
      </c>
    </row>
    <row r="2735" spans="1:20" ht="28.8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42103.981180555551</v>
      </c>
      <c r="K2735">
        <v>1423463574</v>
      </c>
      <c r="L2735" s="11">
        <f t="shared" si="169"/>
        <v>42044.022847222222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 s="7">
        <f t="shared" si="171"/>
        <v>451.84</v>
      </c>
      <c r="S2735" t="s">
        <v>8319</v>
      </c>
      <c r="T2735" t="s">
        <v>8349</v>
      </c>
    </row>
    <row r="2736" spans="1:20" ht="28.8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42656.665972222225</v>
      </c>
      <c r="K2736">
        <v>1473782592</v>
      </c>
      <c r="L2736" s="11">
        <f t="shared" si="169"/>
        <v>42626.418888888889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 s="7">
        <f t="shared" si="171"/>
        <v>138.66999999999999</v>
      </c>
      <c r="S2736" t="s">
        <v>8319</v>
      </c>
      <c r="T2736" t="s">
        <v>8349</v>
      </c>
    </row>
    <row r="2737" spans="1:20" ht="28.8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41346.583333333336</v>
      </c>
      <c r="K2737">
        <v>1360551250</v>
      </c>
      <c r="L2737" s="11">
        <f t="shared" si="169"/>
        <v>41315.870949074073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 s="7">
        <f t="shared" si="171"/>
        <v>21.64</v>
      </c>
      <c r="S2737" t="s">
        <v>8319</v>
      </c>
      <c r="T2737" t="s">
        <v>8349</v>
      </c>
    </row>
    <row r="2738" spans="1:20" ht="43.2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41752.416354166664</v>
      </c>
      <c r="K2738">
        <v>1395676773</v>
      </c>
      <c r="L2738" s="11">
        <f t="shared" si="169"/>
        <v>41722.416354166664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 s="7">
        <f t="shared" si="171"/>
        <v>169.52</v>
      </c>
      <c r="S2738" t="s">
        <v>8319</v>
      </c>
      <c r="T2738" t="s">
        <v>8349</v>
      </c>
    </row>
    <row r="2739" spans="1:20" ht="28.8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41654.541666666664</v>
      </c>
      <c r="K2739">
        <v>1386108087</v>
      </c>
      <c r="L2739" s="11">
        <f t="shared" si="169"/>
        <v>41611.667673611111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 s="7">
        <f t="shared" si="171"/>
        <v>161.88</v>
      </c>
      <c r="S2739" t="s">
        <v>8319</v>
      </c>
      <c r="T2739" t="s">
        <v>8349</v>
      </c>
    </row>
    <row r="2740" spans="1:20" ht="28.8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42679.893564814818</v>
      </c>
      <c r="K2740">
        <v>1473218804</v>
      </c>
      <c r="L2740" s="11">
        <f t="shared" si="169"/>
        <v>42619.893564814818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 s="7">
        <f t="shared" si="171"/>
        <v>493.13</v>
      </c>
      <c r="S2740" t="s">
        <v>8319</v>
      </c>
      <c r="T2740" t="s">
        <v>8349</v>
      </c>
    </row>
    <row r="2741" spans="1:20" ht="28.8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41764.637928240743</v>
      </c>
      <c r="K2741">
        <v>1395436717</v>
      </c>
      <c r="L2741" s="11">
        <f t="shared" si="169"/>
        <v>41719.637928240743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 s="7">
        <f t="shared" si="171"/>
        <v>22.12</v>
      </c>
      <c r="S2741" t="s">
        <v>8319</v>
      </c>
      <c r="T2741" t="s">
        <v>8349</v>
      </c>
    </row>
    <row r="2742" spans="1:20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42074.74018518519</v>
      </c>
      <c r="K2742">
        <v>1423529152</v>
      </c>
      <c r="L2742" s="11">
        <f t="shared" si="169"/>
        <v>42044.781851851847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 s="7">
        <f t="shared" si="171"/>
        <v>18.239999999999998</v>
      </c>
      <c r="S2742" t="s">
        <v>8319</v>
      </c>
      <c r="T2742" t="s">
        <v>8349</v>
      </c>
    </row>
    <row r="2743" spans="1:20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41931.838194444441</v>
      </c>
      <c r="K2743">
        <v>1412005602</v>
      </c>
      <c r="L2743" s="11">
        <f t="shared" si="169"/>
        <v>41911.407430555555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 s="7">
        <f t="shared" si="171"/>
        <v>8.75</v>
      </c>
      <c r="S2743" t="s">
        <v>8322</v>
      </c>
      <c r="T2743" t="s">
        <v>8358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41044.469756944447</v>
      </c>
      <c r="K2744">
        <v>1335892587</v>
      </c>
      <c r="L2744" s="11">
        <f t="shared" si="169"/>
        <v>41030.469756944447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 s="7">
        <f t="shared" si="171"/>
        <v>40.61</v>
      </c>
      <c r="S2744" t="s">
        <v>8322</v>
      </c>
      <c r="T2744" t="s">
        <v>8358</v>
      </c>
    </row>
    <row r="2745" spans="1:20" ht="28.8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42662.078784722224</v>
      </c>
      <c r="K2745">
        <v>1474271607</v>
      </c>
      <c r="L2745" s="11">
        <f t="shared" si="169"/>
        <v>42632.078784722224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7" t="e">
        <f t="shared" si="171"/>
        <v>#DIV/0!</v>
      </c>
      <c r="S2745" t="s">
        <v>8322</v>
      </c>
      <c r="T2745" t="s">
        <v>8358</v>
      </c>
    </row>
    <row r="2746" spans="1:20" ht="28.8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40967.812476851854</v>
      </c>
      <c r="K2746">
        <v>1327886998</v>
      </c>
      <c r="L2746" s="11">
        <f t="shared" si="169"/>
        <v>40937.812476851854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 s="7">
        <f t="shared" si="171"/>
        <v>37.950000000000003</v>
      </c>
      <c r="S2746" t="s">
        <v>8322</v>
      </c>
      <c r="T2746" t="s">
        <v>8358</v>
      </c>
    </row>
    <row r="2747" spans="1:20" ht="28.8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41104.738055555557</v>
      </c>
      <c r="K2747">
        <v>1337125368</v>
      </c>
      <c r="L2747" s="11">
        <f t="shared" si="169"/>
        <v>41044.738055555557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 s="7">
        <f t="shared" si="171"/>
        <v>35.729999999999997</v>
      </c>
      <c r="S2747" t="s">
        <v>8322</v>
      </c>
      <c r="T2747" t="s">
        <v>8358</v>
      </c>
    </row>
    <row r="2748" spans="1:20" ht="28.8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41880.531377314815</v>
      </c>
      <c r="K2748">
        <v>1406745911</v>
      </c>
      <c r="L2748" s="11">
        <f t="shared" si="169"/>
        <v>41850.531377314815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 s="7">
        <f t="shared" si="171"/>
        <v>42.16</v>
      </c>
      <c r="S2748" t="s">
        <v>8322</v>
      </c>
      <c r="T2748" t="s">
        <v>8358</v>
      </c>
    </row>
    <row r="2749" spans="1:20" ht="28.8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41075.881944444445</v>
      </c>
      <c r="K2749">
        <v>1337095997</v>
      </c>
      <c r="L2749" s="11">
        <f t="shared" si="169"/>
        <v>41044.39811342593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 s="7">
        <f t="shared" si="171"/>
        <v>35</v>
      </c>
      <c r="S2749" t="s">
        <v>8322</v>
      </c>
      <c r="T2749" t="s">
        <v>8358</v>
      </c>
    </row>
    <row r="2750" spans="1:20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42615.4606712963</v>
      </c>
      <c r="K2750">
        <v>1470243802</v>
      </c>
      <c r="L2750" s="11">
        <f t="shared" si="169"/>
        <v>42585.4606712963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 s="7">
        <f t="shared" si="171"/>
        <v>13.25</v>
      </c>
      <c r="S2750" t="s">
        <v>8322</v>
      </c>
      <c r="T2750" t="s">
        <v>8358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42098.507372685184</v>
      </c>
      <c r="K2751">
        <v>1425582637</v>
      </c>
      <c r="L2751" s="11">
        <f t="shared" si="169"/>
        <v>42068.549039351856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 s="7">
        <f t="shared" si="171"/>
        <v>55</v>
      </c>
      <c r="S2751" t="s">
        <v>8322</v>
      </c>
      <c r="T2751" t="s">
        <v>8358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41090.583333333336</v>
      </c>
      <c r="K2752">
        <v>1340055345</v>
      </c>
      <c r="L2752" s="11">
        <f t="shared" si="169"/>
        <v>41078.649826388886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7" t="e">
        <f t="shared" si="171"/>
        <v>#DIV/0!</v>
      </c>
      <c r="S2752" t="s">
        <v>8322</v>
      </c>
      <c r="T2752" t="s">
        <v>8358</v>
      </c>
    </row>
    <row r="2753" spans="1:20" ht="28.8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41807.637060185189</v>
      </c>
      <c r="K2753">
        <v>1397855842</v>
      </c>
      <c r="L2753" s="11">
        <f t="shared" si="169"/>
        <v>41747.637060185189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7" t="e">
        <f t="shared" si="171"/>
        <v>#DIV/0!</v>
      </c>
      <c r="S2753" t="s">
        <v>8322</v>
      </c>
      <c r="T2753" t="s">
        <v>8358</v>
      </c>
    </row>
    <row r="2754" spans="1:20" ht="28.8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40895.515092592592</v>
      </c>
      <c r="K2754">
        <v>1320776504</v>
      </c>
      <c r="L2754" s="11">
        <f t="shared" si="169"/>
        <v>40855.515092592592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 s="7">
        <f t="shared" si="171"/>
        <v>39.29</v>
      </c>
      <c r="S2754" t="s">
        <v>8322</v>
      </c>
      <c r="T2754" t="s">
        <v>8358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 1, 1)+(-6/24)</f>
        <v>41147.650729166664</v>
      </c>
      <c r="K2755">
        <v>1343425023</v>
      </c>
      <c r="L2755" s="11">
        <f t="shared" ref="L2755:L2818" si="173">(((K2755/60)/60)/24)+DATE(1970,1,1)+(-6/24)</f>
        <v>41117.650729166664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 s="7">
        <f t="shared" ref="R2755:R2818" si="175">ROUND(E2755/N2755, 2)</f>
        <v>47.5</v>
      </c>
      <c r="S2755" t="s">
        <v>8322</v>
      </c>
      <c r="T2755" t="s">
        <v>8358</v>
      </c>
    </row>
    <row r="2756" spans="1:20" ht="28.8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41893.386006944449</v>
      </c>
      <c r="K2756">
        <v>1407856551</v>
      </c>
      <c r="L2756" s="11">
        <f t="shared" si="173"/>
        <v>41863.386006944449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7" t="e">
        <f t="shared" si="175"/>
        <v>#DIV/0!</v>
      </c>
      <c r="S2756" t="s">
        <v>8322</v>
      </c>
      <c r="T2756" t="s">
        <v>8358</v>
      </c>
    </row>
    <row r="2757" spans="1:20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42102.540821759263</v>
      </c>
      <c r="K2757">
        <v>1425927527</v>
      </c>
      <c r="L2757" s="11">
        <f t="shared" si="173"/>
        <v>42072.540821759263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 s="7">
        <f t="shared" si="175"/>
        <v>17.329999999999998</v>
      </c>
      <c r="S2757" t="s">
        <v>8322</v>
      </c>
      <c r="T2757" t="s">
        <v>8358</v>
      </c>
    </row>
    <row r="2758" spans="1:20" ht="28.8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41650.65047453704</v>
      </c>
      <c r="K2758">
        <v>1386884201</v>
      </c>
      <c r="L2758" s="11">
        <f t="shared" si="173"/>
        <v>41620.65047453704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 s="7">
        <f t="shared" si="175"/>
        <v>31.76</v>
      </c>
      <c r="S2758" t="s">
        <v>8322</v>
      </c>
      <c r="T2758" t="s">
        <v>8358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42588.40662037037</v>
      </c>
      <c r="K2759">
        <v>1469202332</v>
      </c>
      <c r="L2759" s="11">
        <f t="shared" si="173"/>
        <v>42573.40662037037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 s="7">
        <f t="shared" si="175"/>
        <v>5</v>
      </c>
      <c r="S2759" t="s">
        <v>8322</v>
      </c>
      <c r="T2759" t="s">
        <v>8358</v>
      </c>
    </row>
    <row r="2760" spans="1:20" ht="28.8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42653.191932870366</v>
      </c>
      <c r="K2760">
        <v>1474886183</v>
      </c>
      <c r="L2760" s="11">
        <f t="shared" si="173"/>
        <v>42639.191932870366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 s="7">
        <f t="shared" si="175"/>
        <v>39</v>
      </c>
      <c r="S2760" t="s">
        <v>8322</v>
      </c>
      <c r="T2760" t="s">
        <v>8358</v>
      </c>
    </row>
    <row r="2761" spans="1:20" ht="28.8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42567.11650462963</v>
      </c>
      <c r="K2761">
        <v>1464943666</v>
      </c>
      <c r="L2761" s="11">
        <f t="shared" si="173"/>
        <v>42524.11650462963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 s="7">
        <f t="shared" si="175"/>
        <v>52.5</v>
      </c>
      <c r="S2761" t="s">
        <v>8322</v>
      </c>
      <c r="T2761" t="s">
        <v>8358</v>
      </c>
    </row>
    <row r="2762" spans="1:20" ht="28.8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41445.211319444446</v>
      </c>
      <c r="K2762">
        <v>1369134258</v>
      </c>
      <c r="L2762" s="11">
        <f t="shared" si="173"/>
        <v>41415.211319444446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7" t="e">
        <f t="shared" si="175"/>
        <v>#DIV/0!</v>
      </c>
      <c r="S2762" t="s">
        <v>8322</v>
      </c>
      <c r="T2762" t="s">
        <v>8358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41276.813576388886</v>
      </c>
      <c r="K2763">
        <v>1354584693</v>
      </c>
      <c r="L2763" s="11">
        <f t="shared" si="173"/>
        <v>41246.813576388886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 s="7">
        <f t="shared" si="175"/>
        <v>9</v>
      </c>
      <c r="S2763" t="s">
        <v>8322</v>
      </c>
      <c r="T2763" t="s">
        <v>8358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40986.745312500003</v>
      </c>
      <c r="K2764">
        <v>1326934395</v>
      </c>
      <c r="L2764" s="11">
        <f t="shared" si="173"/>
        <v>40926.786979166667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 s="7">
        <f t="shared" si="175"/>
        <v>25</v>
      </c>
      <c r="S2764" t="s">
        <v>8322</v>
      </c>
      <c r="T2764" t="s">
        <v>8358</v>
      </c>
    </row>
    <row r="2765" spans="1:20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41418.329675925925</v>
      </c>
      <c r="K2765">
        <v>1365515684</v>
      </c>
      <c r="L2765" s="11">
        <f t="shared" si="173"/>
        <v>41373.329675925925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 s="7">
        <f t="shared" si="175"/>
        <v>30</v>
      </c>
      <c r="S2765" t="s">
        <v>8322</v>
      </c>
      <c r="T2765" t="s">
        <v>8358</v>
      </c>
    </row>
    <row r="2766" spans="1:20" ht="28.8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41059.541666666664</v>
      </c>
      <c r="K2766">
        <v>1335855631</v>
      </c>
      <c r="L2766" s="11">
        <f t="shared" si="173"/>
        <v>41030.042025462964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 s="7">
        <f t="shared" si="175"/>
        <v>11.25</v>
      </c>
      <c r="S2766" t="s">
        <v>8322</v>
      </c>
      <c r="T2766" t="s">
        <v>8358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41210.329027777778</v>
      </c>
      <c r="K2767">
        <v>1350050028</v>
      </c>
      <c r="L2767" s="11">
        <f t="shared" si="173"/>
        <v>41194.329027777778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7" t="e">
        <f t="shared" si="175"/>
        <v>#DIV/0!</v>
      </c>
      <c r="S2767" t="s">
        <v>8322</v>
      </c>
      <c r="T2767" t="s">
        <v>8358</v>
      </c>
    </row>
    <row r="2768" spans="1:20" ht="28.8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40766.418032407404</v>
      </c>
      <c r="K2768">
        <v>1310486518</v>
      </c>
      <c r="L2768" s="11">
        <f t="shared" si="173"/>
        <v>40736.418032407404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 s="7">
        <f t="shared" si="175"/>
        <v>25</v>
      </c>
      <c r="S2768" t="s">
        <v>8322</v>
      </c>
      <c r="T2768" t="s">
        <v>8358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42232.708912037036</v>
      </c>
      <c r="K2769">
        <v>1434582050</v>
      </c>
      <c r="L2769" s="11">
        <f t="shared" si="173"/>
        <v>42172.708912037036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 s="7">
        <f t="shared" si="175"/>
        <v>11.33</v>
      </c>
      <c r="S2769" t="s">
        <v>8322</v>
      </c>
      <c r="T2769" t="s">
        <v>8358</v>
      </c>
    </row>
    <row r="2770" spans="1:20" ht="28.8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40997.323182870372</v>
      </c>
      <c r="K2770">
        <v>1330440323</v>
      </c>
      <c r="L2770" s="11">
        <f t="shared" si="173"/>
        <v>40967.364849537036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 s="7">
        <f t="shared" si="175"/>
        <v>29.47</v>
      </c>
      <c r="S2770" t="s">
        <v>8322</v>
      </c>
      <c r="T2770" t="s">
        <v>8358</v>
      </c>
    </row>
    <row r="2771" spans="1:20" ht="28.8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41795.576273148145</v>
      </c>
      <c r="K2771">
        <v>1397677790</v>
      </c>
      <c r="L2771" s="11">
        <f t="shared" si="173"/>
        <v>41745.576273148145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 s="7">
        <f t="shared" si="175"/>
        <v>1</v>
      </c>
      <c r="S2771" t="s">
        <v>8322</v>
      </c>
      <c r="T2771" t="s">
        <v>8358</v>
      </c>
    </row>
    <row r="2772" spans="1:20" ht="28.8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41716.413541666669</v>
      </c>
      <c r="K2772">
        <v>1392569730</v>
      </c>
      <c r="L2772" s="11">
        <f t="shared" si="173"/>
        <v>41686.455208333333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 s="7">
        <f t="shared" si="175"/>
        <v>63.1</v>
      </c>
      <c r="S2772" t="s">
        <v>8322</v>
      </c>
      <c r="T2772" t="s">
        <v>8358</v>
      </c>
    </row>
    <row r="2773" spans="1:20" ht="28.8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41306.458333333336</v>
      </c>
      <c r="K2773">
        <v>1355489140</v>
      </c>
      <c r="L2773" s="11">
        <f t="shared" si="173"/>
        <v>41257.281712962962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7" t="e">
        <f t="shared" si="175"/>
        <v>#DIV/0!</v>
      </c>
      <c r="S2773" t="s">
        <v>8322</v>
      </c>
      <c r="T2773" t="s">
        <v>8358</v>
      </c>
    </row>
    <row r="2774" spans="1:20" ht="28.8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41552.619143518517</v>
      </c>
      <c r="K2774">
        <v>1379710294</v>
      </c>
      <c r="L2774" s="11">
        <f t="shared" si="173"/>
        <v>41537.619143518517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7" t="e">
        <f t="shared" si="175"/>
        <v>#DIV/0!</v>
      </c>
      <c r="S2774" t="s">
        <v>8322</v>
      </c>
      <c r="T2774" t="s">
        <v>8358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42484.61482638889</v>
      </c>
      <c r="K2775">
        <v>1460666721</v>
      </c>
      <c r="L2775" s="11">
        <f t="shared" si="173"/>
        <v>42474.61482638889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 s="7">
        <f t="shared" si="175"/>
        <v>1</v>
      </c>
      <c r="S2775" t="s">
        <v>8322</v>
      </c>
      <c r="T2775" t="s">
        <v>8358</v>
      </c>
    </row>
    <row r="2776" spans="1:20" ht="28.8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41340.876481481479</v>
      </c>
      <c r="K2776">
        <v>1360119728</v>
      </c>
      <c r="L2776" s="11">
        <f t="shared" si="173"/>
        <v>41310.876481481479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 s="7">
        <f t="shared" si="175"/>
        <v>43.85</v>
      </c>
      <c r="S2776" t="s">
        <v>8322</v>
      </c>
      <c r="T2776" t="s">
        <v>8358</v>
      </c>
    </row>
    <row r="2777" spans="1:20" ht="28.8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40892.763356481482</v>
      </c>
      <c r="K2777">
        <v>1321402754</v>
      </c>
      <c r="L2777" s="11">
        <f t="shared" si="173"/>
        <v>40862.763356481482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 s="7">
        <f t="shared" si="175"/>
        <v>75</v>
      </c>
      <c r="S2777" t="s">
        <v>8322</v>
      </c>
      <c r="T2777" t="s">
        <v>8358</v>
      </c>
    </row>
    <row r="2778" spans="1:20" ht="28.8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42167.047175925924</v>
      </c>
      <c r="K2778">
        <v>1431414476</v>
      </c>
      <c r="L2778" s="11">
        <f t="shared" si="173"/>
        <v>42136.047175925924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 s="7">
        <f t="shared" si="175"/>
        <v>45.97</v>
      </c>
      <c r="S2778" t="s">
        <v>8322</v>
      </c>
      <c r="T2778" t="s">
        <v>8358</v>
      </c>
    </row>
    <row r="2779" spans="1:20" ht="28.8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42202.419027777782</v>
      </c>
      <c r="K2779">
        <v>1434557004</v>
      </c>
      <c r="L2779" s="11">
        <f t="shared" si="173"/>
        <v>42172.419027777782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 s="7">
        <f t="shared" si="175"/>
        <v>10</v>
      </c>
      <c r="S2779" t="s">
        <v>8322</v>
      </c>
      <c r="T2779" t="s">
        <v>8358</v>
      </c>
    </row>
    <row r="2780" spans="1:20" ht="28.8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41876.728078703702</v>
      </c>
      <c r="K2780">
        <v>1406417306</v>
      </c>
      <c r="L2780" s="11">
        <f t="shared" si="173"/>
        <v>41846.728078703702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 s="7">
        <f t="shared" si="175"/>
        <v>93.67</v>
      </c>
      <c r="S2780" t="s">
        <v>8322</v>
      </c>
      <c r="T2780" t="s">
        <v>8358</v>
      </c>
    </row>
    <row r="2781" spans="1:20" ht="28.8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42330.377557870372</v>
      </c>
      <c r="K2781">
        <v>1445609021</v>
      </c>
      <c r="L2781" s="11">
        <f t="shared" si="173"/>
        <v>42300.335891203707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 s="7">
        <f t="shared" si="175"/>
        <v>53</v>
      </c>
      <c r="S2781" t="s">
        <v>8322</v>
      </c>
      <c r="T2781" t="s">
        <v>8358</v>
      </c>
    </row>
    <row r="2782" spans="1:20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42804.197777777779</v>
      </c>
      <c r="K2782">
        <v>1486550688</v>
      </c>
      <c r="L2782" s="11">
        <f t="shared" si="173"/>
        <v>42774.197777777779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7" t="e">
        <f t="shared" si="175"/>
        <v>#DIV/0!</v>
      </c>
      <c r="S2782" t="s">
        <v>8322</v>
      </c>
      <c r="T2782" t="s">
        <v>8358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42047.041666666672</v>
      </c>
      <c r="K2783">
        <v>1421274954</v>
      </c>
      <c r="L2783" s="11">
        <f t="shared" si="173"/>
        <v>42018.69159722222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 s="7">
        <f t="shared" si="175"/>
        <v>47</v>
      </c>
      <c r="S2783" t="s">
        <v>8317</v>
      </c>
      <c r="T2783" t="s">
        <v>8318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42051.957638888889</v>
      </c>
      <c r="K2784">
        <v>1421964718</v>
      </c>
      <c r="L2784" s="11">
        <f t="shared" si="173"/>
        <v>42026.674976851849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 s="7">
        <f t="shared" si="175"/>
        <v>66.67</v>
      </c>
      <c r="S2784" t="s">
        <v>8317</v>
      </c>
      <c r="T2784" t="s">
        <v>8318</v>
      </c>
    </row>
    <row r="2785" spans="1:20" ht="28.8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42117.285254629634</v>
      </c>
      <c r="K2785">
        <v>1428583846</v>
      </c>
      <c r="L2785" s="11">
        <f t="shared" si="173"/>
        <v>42103.285254629634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 s="7">
        <f t="shared" si="175"/>
        <v>18.77</v>
      </c>
      <c r="S2785" t="s">
        <v>8317</v>
      </c>
      <c r="T2785" t="s">
        <v>8318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41941.537534722222</v>
      </c>
      <c r="K2786">
        <v>1412794443</v>
      </c>
      <c r="L2786" s="11">
        <f t="shared" si="173"/>
        <v>41920.537534722222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 s="7">
        <f t="shared" si="175"/>
        <v>66.11</v>
      </c>
      <c r="S2786" t="s">
        <v>8317</v>
      </c>
      <c r="T2786" t="s">
        <v>8318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42587.625</v>
      </c>
      <c r="K2787">
        <v>1467865967</v>
      </c>
      <c r="L2787" s="11">
        <f t="shared" si="173"/>
        <v>42557.939432870371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 s="7">
        <f t="shared" si="175"/>
        <v>36.86</v>
      </c>
      <c r="S2787" t="s">
        <v>8317</v>
      </c>
      <c r="T2787" t="s">
        <v>8318</v>
      </c>
    </row>
    <row r="2788" spans="1:20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41829.319212962961</v>
      </c>
      <c r="K2788">
        <v>1403703580</v>
      </c>
      <c r="L2788" s="11">
        <f t="shared" si="173"/>
        <v>41815.319212962961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 s="7">
        <f t="shared" si="175"/>
        <v>39.81</v>
      </c>
      <c r="S2788" t="s">
        <v>8317</v>
      </c>
      <c r="T2788" t="s">
        <v>8318</v>
      </c>
    </row>
    <row r="2789" spans="1:20" ht="28.8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41837.948518518519</v>
      </c>
      <c r="K2789">
        <v>1403066752</v>
      </c>
      <c r="L2789" s="11">
        <f t="shared" si="173"/>
        <v>41807.948518518519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 s="7">
        <f t="shared" si="175"/>
        <v>31.5</v>
      </c>
      <c r="S2789" t="s">
        <v>8317</v>
      </c>
      <c r="T2789" t="s">
        <v>8318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42580.451886574068</v>
      </c>
      <c r="K2790">
        <v>1467219043</v>
      </c>
      <c r="L2790" s="11">
        <f t="shared" si="173"/>
        <v>42550.451886574068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 s="7">
        <f t="shared" si="175"/>
        <v>102.5</v>
      </c>
      <c r="S2790" t="s">
        <v>8317</v>
      </c>
      <c r="T2790" t="s">
        <v>8318</v>
      </c>
    </row>
    <row r="2791" spans="1:20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42074.916666666672</v>
      </c>
      <c r="K2791">
        <v>1424477934</v>
      </c>
      <c r="L2791" s="11">
        <f t="shared" si="173"/>
        <v>42055.763124999998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 s="7">
        <f t="shared" si="175"/>
        <v>126.46</v>
      </c>
      <c r="S2791" t="s">
        <v>8317</v>
      </c>
      <c r="T2791" t="s">
        <v>8318</v>
      </c>
    </row>
    <row r="2792" spans="1:20" ht="28.8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42046.688692129625</v>
      </c>
      <c r="K2792">
        <v>1421101903</v>
      </c>
      <c r="L2792" s="11">
        <f t="shared" si="173"/>
        <v>42016.688692129625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 s="7">
        <f t="shared" si="175"/>
        <v>47.88</v>
      </c>
      <c r="S2792" t="s">
        <v>8317</v>
      </c>
      <c r="T2792" t="s">
        <v>8318</v>
      </c>
    </row>
    <row r="2793" spans="1:20" ht="28.8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42621.916666666672</v>
      </c>
      <c r="K2793">
        <v>1470778559</v>
      </c>
      <c r="L2793" s="11">
        <f t="shared" si="173"/>
        <v>42591.649988425925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 s="7">
        <f t="shared" si="175"/>
        <v>73.209999999999994</v>
      </c>
      <c r="S2793" t="s">
        <v>8317</v>
      </c>
      <c r="T2793" t="s">
        <v>8318</v>
      </c>
    </row>
    <row r="2794" spans="1:20" ht="28.8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42227.981006944443</v>
      </c>
      <c r="K2794">
        <v>1435469559</v>
      </c>
      <c r="L2794" s="11">
        <f t="shared" si="173"/>
        <v>42182.981006944443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 s="7">
        <f t="shared" si="175"/>
        <v>89.67</v>
      </c>
      <c r="S2794" t="s">
        <v>8317</v>
      </c>
      <c r="T2794" t="s">
        <v>8318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42206.169039351851</v>
      </c>
      <c r="K2795">
        <v>1434881005</v>
      </c>
      <c r="L2795" s="11">
        <f t="shared" si="173"/>
        <v>42176.169039351851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 s="7">
        <f t="shared" si="175"/>
        <v>151.46</v>
      </c>
      <c r="S2795" t="s">
        <v>8317</v>
      </c>
      <c r="T2795" t="s">
        <v>8318</v>
      </c>
    </row>
    <row r="2796" spans="1:20" ht="28.8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42432.541666666672</v>
      </c>
      <c r="K2796">
        <v>1455640559</v>
      </c>
      <c r="L2796" s="11">
        <f t="shared" si="173"/>
        <v>42416.441655092596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 s="7">
        <f t="shared" si="175"/>
        <v>25</v>
      </c>
      <c r="S2796" t="s">
        <v>8317</v>
      </c>
      <c r="T2796" t="s">
        <v>8318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41796.708333333336</v>
      </c>
      <c r="K2797">
        <v>1400675841</v>
      </c>
      <c r="L2797" s="11">
        <f t="shared" si="173"/>
        <v>41780.275937500002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 s="7">
        <f t="shared" si="175"/>
        <v>36.5</v>
      </c>
      <c r="S2797" t="s">
        <v>8317</v>
      </c>
      <c r="T2797" t="s">
        <v>8318</v>
      </c>
    </row>
    <row r="2798" spans="1:20" ht="28.8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41825.278101851851</v>
      </c>
      <c r="K2798">
        <v>1401972028</v>
      </c>
      <c r="L2798" s="11">
        <f t="shared" si="173"/>
        <v>41795.278101851851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 s="7">
        <f t="shared" si="175"/>
        <v>44</v>
      </c>
      <c r="S2798" t="s">
        <v>8317</v>
      </c>
      <c r="T2798" t="s">
        <v>8318</v>
      </c>
    </row>
    <row r="2799" spans="1:20" ht="28.8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41828.69027777778</v>
      </c>
      <c r="K2799">
        <v>1402266840</v>
      </c>
      <c r="L2799" s="11">
        <f t="shared" si="173"/>
        <v>41798.69027777778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 s="7">
        <f t="shared" si="175"/>
        <v>87.36</v>
      </c>
      <c r="S2799" t="s">
        <v>8317</v>
      </c>
      <c r="T2799" t="s">
        <v>8318</v>
      </c>
    </row>
    <row r="2800" spans="1:20" ht="28.8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42216.416666666672</v>
      </c>
      <c r="K2800">
        <v>1437063121</v>
      </c>
      <c r="L2800" s="11">
        <f t="shared" si="173"/>
        <v>42201.425011574072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 s="7">
        <f t="shared" si="175"/>
        <v>36.47</v>
      </c>
      <c r="S2800" t="s">
        <v>8317</v>
      </c>
      <c r="T2800" t="s">
        <v>8318</v>
      </c>
    </row>
    <row r="2801" spans="1:20" ht="28.8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42538.416666666672</v>
      </c>
      <c r="K2801">
        <v>1463466070</v>
      </c>
      <c r="L2801" s="11">
        <f t="shared" si="173"/>
        <v>42507.014699074076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 s="7">
        <f t="shared" si="175"/>
        <v>44.86</v>
      </c>
      <c r="S2801" t="s">
        <v>8317</v>
      </c>
      <c r="T2801" t="s">
        <v>8318</v>
      </c>
    </row>
    <row r="2802" spans="1:20" ht="28.8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42008.302847222221</v>
      </c>
      <c r="K2802">
        <v>1415193366</v>
      </c>
      <c r="L2802" s="11">
        <f t="shared" si="173"/>
        <v>41948.302847222221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 s="7">
        <f t="shared" si="175"/>
        <v>42.9</v>
      </c>
      <c r="S2802" t="s">
        <v>8317</v>
      </c>
      <c r="T2802" t="s">
        <v>8318</v>
      </c>
    </row>
    <row r="2803" spans="1:20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41922.208333333336</v>
      </c>
      <c r="K2803">
        <v>1411019409</v>
      </c>
      <c r="L2803" s="11">
        <f t="shared" si="173"/>
        <v>41899.993159722224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 s="7">
        <f t="shared" si="175"/>
        <v>51.23</v>
      </c>
      <c r="S2803" t="s">
        <v>8317</v>
      </c>
      <c r="T2803" t="s">
        <v>8318</v>
      </c>
    </row>
    <row r="2804" spans="1:20" ht="28.8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42222.39707175926</v>
      </c>
      <c r="K2804">
        <v>1436283107</v>
      </c>
      <c r="L2804" s="11">
        <f t="shared" si="173"/>
        <v>42192.39707175926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 s="7">
        <f t="shared" si="175"/>
        <v>33.94</v>
      </c>
      <c r="S2804" t="s">
        <v>8317</v>
      </c>
      <c r="T2804" t="s">
        <v>8318</v>
      </c>
    </row>
    <row r="2805" spans="1:20" ht="28.8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42200.75</v>
      </c>
      <c r="K2805">
        <v>1433295276</v>
      </c>
      <c r="L2805" s="11">
        <f t="shared" si="173"/>
        <v>42157.815694444449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 s="7">
        <f t="shared" si="175"/>
        <v>90.74</v>
      </c>
      <c r="S2805" t="s">
        <v>8317</v>
      </c>
      <c r="T2805" t="s">
        <v>8318</v>
      </c>
    </row>
    <row r="2806" spans="1:20" ht="28.8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41911.203587962962</v>
      </c>
      <c r="K2806">
        <v>1409395990</v>
      </c>
      <c r="L2806" s="11">
        <f t="shared" si="173"/>
        <v>41881.203587962962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 s="7">
        <f t="shared" si="175"/>
        <v>50</v>
      </c>
      <c r="S2806" t="s">
        <v>8317</v>
      </c>
      <c r="T2806" t="s">
        <v>8318</v>
      </c>
    </row>
    <row r="2807" spans="1:20" ht="28.8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42238.255474537036</v>
      </c>
      <c r="K2807">
        <v>1438085273</v>
      </c>
      <c r="L2807" s="11">
        <f t="shared" si="173"/>
        <v>42213.255474537036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 s="7">
        <f t="shared" si="175"/>
        <v>24.44</v>
      </c>
      <c r="S2807" t="s">
        <v>8317</v>
      </c>
      <c r="T2807" t="s">
        <v>8318</v>
      </c>
    </row>
    <row r="2808" spans="1:20" ht="28.8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42221.208333333328</v>
      </c>
      <c r="K2808">
        <v>1435645490</v>
      </c>
      <c r="L2808" s="11">
        <f t="shared" si="173"/>
        <v>42185.017245370371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 s="7">
        <f t="shared" si="175"/>
        <v>44.25</v>
      </c>
      <c r="S2808" t="s">
        <v>8317</v>
      </c>
      <c r="T2808" t="s">
        <v>8318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42184.623124999998</v>
      </c>
      <c r="K2809">
        <v>1433019438</v>
      </c>
      <c r="L2809" s="11">
        <f t="shared" si="173"/>
        <v>42154.623124999998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 s="7">
        <f t="shared" si="175"/>
        <v>67.739999999999995</v>
      </c>
      <c r="S2809" t="s">
        <v>8317</v>
      </c>
      <c r="T2809" t="s">
        <v>8318</v>
      </c>
    </row>
    <row r="2810" spans="1:20" ht="28.8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42238.59646990741</v>
      </c>
      <c r="K2810">
        <v>1437682735</v>
      </c>
      <c r="L2810" s="11">
        <f t="shared" si="173"/>
        <v>42208.59646990741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 s="7">
        <f t="shared" si="175"/>
        <v>65.38</v>
      </c>
      <c r="S2810" t="s">
        <v>8317</v>
      </c>
      <c r="T2810" t="s">
        <v>8318</v>
      </c>
    </row>
    <row r="2811" spans="1:20" ht="28.8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42459.360416666663</v>
      </c>
      <c r="K2811">
        <v>1458647725</v>
      </c>
      <c r="L2811" s="11">
        <f t="shared" si="173"/>
        <v>42451.246817129635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 s="7">
        <f t="shared" si="175"/>
        <v>121.9</v>
      </c>
      <c r="S2811" t="s">
        <v>8317</v>
      </c>
      <c r="T2811" t="s">
        <v>8318</v>
      </c>
    </row>
    <row r="2812" spans="1:20" ht="28.8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41790.915972222225</v>
      </c>
      <c r="K2812">
        <v>1398828064</v>
      </c>
      <c r="L2812" s="11">
        <f t="shared" si="173"/>
        <v>41758.88962962963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 s="7">
        <f t="shared" si="175"/>
        <v>47.46</v>
      </c>
      <c r="S2812" t="s">
        <v>8317</v>
      </c>
      <c r="T2812" t="s">
        <v>8318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42058.246562500004</v>
      </c>
      <c r="K2813">
        <v>1422100503</v>
      </c>
      <c r="L2813" s="11">
        <f t="shared" si="173"/>
        <v>42028.246562500004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 s="7">
        <f t="shared" si="175"/>
        <v>92.84</v>
      </c>
      <c r="S2813" t="s">
        <v>8317</v>
      </c>
      <c r="T2813" t="s">
        <v>8318</v>
      </c>
    </row>
    <row r="2814" spans="1:20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42099.916666666672</v>
      </c>
      <c r="K2814">
        <v>1424368298</v>
      </c>
      <c r="L2814" s="11">
        <f t="shared" si="173"/>
        <v>42054.49418981481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 s="7">
        <f t="shared" si="175"/>
        <v>68.25</v>
      </c>
      <c r="S2814" t="s">
        <v>8317</v>
      </c>
      <c r="T2814" t="s">
        <v>8318</v>
      </c>
    </row>
    <row r="2815" spans="1:20" ht="28.8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42718.492604166662</v>
      </c>
      <c r="K2815">
        <v>1479577761</v>
      </c>
      <c r="L2815" s="11">
        <f t="shared" si="173"/>
        <v>42693.492604166662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 s="7">
        <f t="shared" si="175"/>
        <v>37.21</v>
      </c>
      <c r="S2815" t="s">
        <v>8317</v>
      </c>
      <c r="T2815" t="s">
        <v>8318</v>
      </c>
    </row>
    <row r="2816" spans="1:20" ht="28.8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42133.149479166663</v>
      </c>
      <c r="K2816">
        <v>1428572115</v>
      </c>
      <c r="L2816" s="11">
        <f t="shared" si="173"/>
        <v>42103.149479166663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 s="7">
        <f t="shared" si="175"/>
        <v>25.25</v>
      </c>
      <c r="S2816" t="s">
        <v>8317</v>
      </c>
      <c r="T2816" t="s">
        <v>8318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42589.526724537034</v>
      </c>
      <c r="K2817">
        <v>1468003109</v>
      </c>
      <c r="L2817" s="11">
        <f t="shared" si="173"/>
        <v>42559.526724537034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 s="7">
        <f t="shared" si="175"/>
        <v>43.21</v>
      </c>
      <c r="S2817" t="s">
        <v>8317</v>
      </c>
      <c r="T2817" t="s">
        <v>8318</v>
      </c>
    </row>
    <row r="2818" spans="1:20" ht="28.8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42218.416666666672</v>
      </c>
      <c r="K2818">
        <v>1435921992</v>
      </c>
      <c r="L2818" s="11">
        <f t="shared" si="173"/>
        <v>42188.217499999999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 s="7">
        <f t="shared" si="175"/>
        <v>25.13</v>
      </c>
      <c r="S2818" t="s">
        <v>8317</v>
      </c>
      <c r="T2818" t="s">
        <v>8318</v>
      </c>
    </row>
    <row r="2819" spans="1:20" ht="28.8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 1, 1)+(-6/24)</f>
        <v>42063.384976851856</v>
      </c>
      <c r="K2819">
        <v>1421680462</v>
      </c>
      <c r="L2819" s="11">
        <f t="shared" ref="L2819:L2882" si="177">(((K2819/60)/60)/24)+DATE(1970,1,1)+(-6/24)</f>
        <v>42023.384976851856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 s="7">
        <f t="shared" ref="R2819:R2882" si="179">ROUND(E2819/N2819, 2)</f>
        <v>23.64</v>
      </c>
      <c r="S2819" t="s">
        <v>8317</v>
      </c>
      <c r="T2819" t="s">
        <v>8318</v>
      </c>
    </row>
    <row r="2820" spans="1:20" ht="28.8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42270.348217592589</v>
      </c>
      <c r="K2820">
        <v>1441290086</v>
      </c>
      <c r="L2820" s="11">
        <f t="shared" si="177"/>
        <v>42250.348217592589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 s="7">
        <f t="shared" si="179"/>
        <v>103.95</v>
      </c>
      <c r="S2820" t="s">
        <v>8317</v>
      </c>
      <c r="T2820" t="s">
        <v>8318</v>
      </c>
    </row>
    <row r="2821" spans="1:20" ht="28.8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42169.275567129633</v>
      </c>
      <c r="K2821">
        <v>1431693409</v>
      </c>
      <c r="L2821" s="11">
        <f t="shared" si="177"/>
        <v>42139.275567129633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 s="7">
        <f t="shared" si="179"/>
        <v>50.38</v>
      </c>
      <c r="S2821" t="s">
        <v>8317</v>
      </c>
      <c r="T2821" t="s">
        <v>8318</v>
      </c>
    </row>
    <row r="2822" spans="1:20" ht="28.8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42425.75</v>
      </c>
      <c r="K2822">
        <v>1454337589</v>
      </c>
      <c r="L2822" s="11">
        <f t="shared" si="177"/>
        <v>42401.360983796301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 s="7">
        <f t="shared" si="179"/>
        <v>13.6</v>
      </c>
      <c r="S2822" t="s">
        <v>8317</v>
      </c>
      <c r="T2822" t="s">
        <v>8318</v>
      </c>
    </row>
    <row r="2823" spans="1:20" ht="28.8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41905.672858796301</v>
      </c>
      <c r="K2823">
        <v>1408918135</v>
      </c>
      <c r="L2823" s="11">
        <f t="shared" si="177"/>
        <v>41875.672858796301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 s="7">
        <f t="shared" si="179"/>
        <v>28.57</v>
      </c>
      <c r="S2823" t="s">
        <v>8317</v>
      </c>
      <c r="T2823" t="s">
        <v>8318</v>
      </c>
    </row>
    <row r="2824" spans="1:20" ht="28.8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42090.392268518524</v>
      </c>
      <c r="K2824">
        <v>1424881492</v>
      </c>
      <c r="L2824" s="11">
        <f t="shared" si="177"/>
        <v>42060.433935185181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 s="7">
        <f t="shared" si="179"/>
        <v>63.83</v>
      </c>
      <c r="S2824" t="s">
        <v>8317</v>
      </c>
      <c r="T2824" t="s">
        <v>8318</v>
      </c>
    </row>
    <row r="2825" spans="1:20" ht="28.8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42094.707638888889</v>
      </c>
      <c r="K2825">
        <v>1425428206</v>
      </c>
      <c r="L2825" s="11">
        <f t="shared" si="177"/>
        <v>42066.761643518519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 s="7">
        <f t="shared" si="179"/>
        <v>8.86</v>
      </c>
      <c r="S2825" t="s">
        <v>8317</v>
      </c>
      <c r="T2825" t="s">
        <v>8318</v>
      </c>
    </row>
    <row r="2826" spans="1:20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42167.821527777778</v>
      </c>
      <c r="K2826">
        <v>1431412196</v>
      </c>
      <c r="L2826" s="11">
        <f t="shared" si="177"/>
        <v>42136.020787037036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 s="7">
        <f t="shared" si="179"/>
        <v>50.67</v>
      </c>
      <c r="S2826" t="s">
        <v>8317</v>
      </c>
      <c r="T2826" t="s">
        <v>8318</v>
      </c>
    </row>
    <row r="2827" spans="1:20" ht="28.8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42342.542662037042</v>
      </c>
      <c r="K2827">
        <v>1446663686</v>
      </c>
      <c r="L2827" s="11">
        <f t="shared" si="177"/>
        <v>42312.542662037042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 s="7">
        <f t="shared" si="179"/>
        <v>60.78</v>
      </c>
      <c r="S2827" t="s">
        <v>8317</v>
      </c>
      <c r="T2827" t="s">
        <v>8318</v>
      </c>
    </row>
    <row r="2828" spans="1:20" ht="28.8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42195.041666666672</v>
      </c>
      <c r="K2828">
        <v>1434415812</v>
      </c>
      <c r="L2828" s="11">
        <f t="shared" si="177"/>
        <v>42170.784861111111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 s="7">
        <f t="shared" si="179"/>
        <v>113.42</v>
      </c>
      <c r="S2828" t="s">
        <v>8317</v>
      </c>
      <c r="T2828" t="s">
        <v>8318</v>
      </c>
    </row>
    <row r="2829" spans="1:20" ht="28.8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42524.4375</v>
      </c>
      <c r="K2829">
        <v>1462379066</v>
      </c>
      <c r="L2829" s="11">
        <f t="shared" si="177"/>
        <v>42494.433634259258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 s="7">
        <f t="shared" si="179"/>
        <v>104.57</v>
      </c>
      <c r="S2829" t="s">
        <v>8317</v>
      </c>
      <c r="T2829" t="s">
        <v>8318</v>
      </c>
    </row>
    <row r="2830" spans="1:20" ht="28.8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42279.708333333328</v>
      </c>
      <c r="K2830">
        <v>1441606869</v>
      </c>
      <c r="L2830" s="11">
        <f t="shared" si="177"/>
        <v>42254.014687499999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 s="7">
        <f t="shared" si="179"/>
        <v>98.31</v>
      </c>
      <c r="S2830" t="s">
        <v>8317</v>
      </c>
      <c r="T2830" t="s">
        <v>8318</v>
      </c>
    </row>
    <row r="2831" spans="1:20" ht="28.8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42523.184236111112</v>
      </c>
      <c r="K2831">
        <v>1462443918</v>
      </c>
      <c r="L2831" s="11">
        <f t="shared" si="177"/>
        <v>42495.184236111112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 s="7">
        <f t="shared" si="179"/>
        <v>35.04</v>
      </c>
      <c r="S2831" t="s">
        <v>8317</v>
      </c>
      <c r="T2831" t="s">
        <v>8318</v>
      </c>
    </row>
    <row r="2832" spans="1:20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41770.915972222225</v>
      </c>
      <c r="K2832">
        <v>1398802148</v>
      </c>
      <c r="L2832" s="11">
        <f t="shared" si="177"/>
        <v>41758.589675925927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 s="7">
        <f t="shared" si="179"/>
        <v>272.73</v>
      </c>
      <c r="S2832" t="s">
        <v>8317</v>
      </c>
      <c r="T2832" t="s">
        <v>8318</v>
      </c>
    </row>
    <row r="2833" spans="1:20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42201.574884259258</v>
      </c>
      <c r="K2833">
        <v>1434484070</v>
      </c>
      <c r="L2833" s="11">
        <f t="shared" si="177"/>
        <v>42171.574884259258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 s="7">
        <f t="shared" si="179"/>
        <v>63.85</v>
      </c>
      <c r="S2833" t="s">
        <v>8317</v>
      </c>
      <c r="T2833" t="s">
        <v>8318</v>
      </c>
    </row>
    <row r="2834" spans="1:20" ht="28.8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41966.666666666672</v>
      </c>
      <c r="K2834">
        <v>1414342894</v>
      </c>
      <c r="L2834" s="11">
        <f t="shared" si="177"/>
        <v>41938.459421296298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 s="7">
        <f t="shared" si="179"/>
        <v>30.19</v>
      </c>
      <c r="S2834" t="s">
        <v>8317</v>
      </c>
      <c r="T2834" t="s">
        <v>8318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42287.833333333328</v>
      </c>
      <c r="K2835">
        <v>1442804633</v>
      </c>
      <c r="L2835" s="11">
        <f t="shared" si="177"/>
        <v>42267.877696759257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 s="7">
        <f t="shared" si="179"/>
        <v>83.51</v>
      </c>
      <c r="S2835" t="s">
        <v>8317</v>
      </c>
      <c r="T2835" t="s">
        <v>8318</v>
      </c>
    </row>
    <row r="2836" spans="1:20" ht="28.8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42034.709837962961</v>
      </c>
      <c r="K2836">
        <v>1421362930</v>
      </c>
      <c r="L2836" s="11">
        <f t="shared" si="177"/>
        <v>42019.709837962961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 s="7">
        <f t="shared" si="179"/>
        <v>64.760000000000005</v>
      </c>
      <c r="S2836" t="s">
        <v>8317</v>
      </c>
      <c r="T2836" t="s">
        <v>8318</v>
      </c>
    </row>
    <row r="2837" spans="1:20" ht="28.8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42342.75</v>
      </c>
      <c r="K2837">
        <v>1446742417</v>
      </c>
      <c r="L2837" s="11">
        <f t="shared" si="177"/>
        <v>42313.453900462962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 s="7">
        <f t="shared" si="179"/>
        <v>20.12</v>
      </c>
      <c r="S2837" t="s">
        <v>8317</v>
      </c>
      <c r="T2837" t="s">
        <v>8318</v>
      </c>
    </row>
    <row r="2838" spans="1:20" ht="28.8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42783.957638888889</v>
      </c>
      <c r="K2838">
        <v>1484115418</v>
      </c>
      <c r="L2838" s="11">
        <f t="shared" si="177"/>
        <v>42746.011782407411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 s="7">
        <f t="shared" si="179"/>
        <v>44.09</v>
      </c>
      <c r="S2838" t="s">
        <v>8317</v>
      </c>
      <c r="T2838" t="s">
        <v>8318</v>
      </c>
    </row>
    <row r="2839" spans="1:20" ht="28.8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42347.700046296297</v>
      </c>
      <c r="K2839">
        <v>1446241684</v>
      </c>
      <c r="L2839" s="11">
        <f t="shared" si="177"/>
        <v>42307.658379629633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 s="7">
        <f t="shared" si="179"/>
        <v>40.479999999999997</v>
      </c>
      <c r="S2839" t="s">
        <v>8317</v>
      </c>
      <c r="T2839" t="s">
        <v>8318</v>
      </c>
    </row>
    <row r="2840" spans="1:20" ht="28.8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41864.666666666664</v>
      </c>
      <c r="K2840">
        <v>1406039696</v>
      </c>
      <c r="L2840" s="11">
        <f t="shared" si="177"/>
        <v>41842.357592592591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 s="7">
        <f t="shared" si="179"/>
        <v>44.54</v>
      </c>
      <c r="S2840" t="s">
        <v>8317</v>
      </c>
      <c r="T2840" t="s">
        <v>8318</v>
      </c>
    </row>
    <row r="2841" spans="1:20" ht="28.8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41875.957638888889</v>
      </c>
      <c r="K2841">
        <v>1406958354</v>
      </c>
      <c r="L2841" s="11">
        <f t="shared" si="177"/>
        <v>41852.990208333329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 s="7">
        <f t="shared" si="179"/>
        <v>125.81</v>
      </c>
      <c r="S2841" t="s">
        <v>8317</v>
      </c>
      <c r="T2841" t="s">
        <v>8318</v>
      </c>
    </row>
    <row r="2842" spans="1:20" ht="28.8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42081.458333333328</v>
      </c>
      <c r="K2842">
        <v>1424825479</v>
      </c>
      <c r="L2842" s="11">
        <f t="shared" si="177"/>
        <v>42059.785636574074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 s="7">
        <f t="shared" si="179"/>
        <v>19.7</v>
      </c>
      <c r="S2842" t="s">
        <v>8317</v>
      </c>
      <c r="T2842" t="s">
        <v>8318</v>
      </c>
    </row>
    <row r="2843" spans="1:20" ht="28.8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42351.531215277777</v>
      </c>
      <c r="K2843">
        <v>1444844697</v>
      </c>
      <c r="L2843" s="11">
        <f t="shared" si="177"/>
        <v>42291.489548611105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 s="7">
        <f t="shared" si="179"/>
        <v>10</v>
      </c>
      <c r="S2843" t="s">
        <v>8317</v>
      </c>
      <c r="T2843" t="s">
        <v>8318</v>
      </c>
    </row>
    <row r="2844" spans="1:20" ht="28.8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41811.208333333336</v>
      </c>
      <c r="K2844">
        <v>1401058295</v>
      </c>
      <c r="L2844" s="11">
        <f t="shared" si="177"/>
        <v>41784.702488425923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7" t="e">
        <f t="shared" si="179"/>
        <v>#DIV/0!</v>
      </c>
      <c r="S2844" t="s">
        <v>8317</v>
      </c>
      <c r="T2844" t="s">
        <v>8318</v>
      </c>
    </row>
    <row r="2845" spans="1:20" ht="28.8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42533.916666666672</v>
      </c>
      <c r="K2845">
        <v>1462210950</v>
      </c>
      <c r="L2845" s="11">
        <f t="shared" si="177"/>
        <v>42492.487847222219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7" t="e">
        <f t="shared" si="179"/>
        <v>#DIV/0!</v>
      </c>
      <c r="S2845" t="s">
        <v>8317</v>
      </c>
      <c r="T2845" t="s">
        <v>8318</v>
      </c>
    </row>
    <row r="2846" spans="1:20" ht="28.8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42739.296064814815</v>
      </c>
      <c r="K2846">
        <v>1480943180</v>
      </c>
      <c r="L2846" s="11">
        <f t="shared" si="177"/>
        <v>42709.296064814815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 s="7">
        <f t="shared" si="179"/>
        <v>30</v>
      </c>
      <c r="S2846" t="s">
        <v>8317</v>
      </c>
      <c r="T2846" t="s">
        <v>8318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42162.766585648147</v>
      </c>
      <c r="K2847">
        <v>1428539033</v>
      </c>
      <c r="L2847" s="11">
        <f t="shared" si="177"/>
        <v>42102.766585648147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 s="7">
        <f t="shared" si="179"/>
        <v>60.67</v>
      </c>
      <c r="S2847" t="s">
        <v>8317</v>
      </c>
      <c r="T2847" t="s">
        <v>8318</v>
      </c>
    </row>
    <row r="2848" spans="1:20" ht="28.8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42153.442060185189</v>
      </c>
      <c r="K2848">
        <v>1429029394</v>
      </c>
      <c r="L2848" s="11">
        <f t="shared" si="177"/>
        <v>42108.442060185189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7" t="e">
        <f t="shared" si="179"/>
        <v>#DIV/0!</v>
      </c>
      <c r="S2848" t="s">
        <v>8317</v>
      </c>
      <c r="T2848" t="s">
        <v>8318</v>
      </c>
    </row>
    <row r="2849" spans="1:20" ht="28.8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42513.556307870371</v>
      </c>
      <c r="K2849">
        <v>1458847265</v>
      </c>
      <c r="L2849" s="11">
        <f t="shared" si="177"/>
        <v>42453.556307870371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7" t="e">
        <f t="shared" si="179"/>
        <v>#DIV/0!</v>
      </c>
      <c r="S2849" t="s">
        <v>8317</v>
      </c>
      <c r="T2849" t="s">
        <v>8318</v>
      </c>
    </row>
    <row r="2850" spans="1:20" ht="28.8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42153.398831018523</v>
      </c>
      <c r="K2850">
        <v>1430321659</v>
      </c>
      <c r="L2850" s="11">
        <f t="shared" si="177"/>
        <v>42123.398831018523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 s="7">
        <f t="shared" si="179"/>
        <v>23.33</v>
      </c>
      <c r="S2850" t="s">
        <v>8317</v>
      </c>
      <c r="T2850" t="s">
        <v>8318</v>
      </c>
    </row>
    <row r="2851" spans="1:20" ht="28.8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42483.178240740745</v>
      </c>
      <c r="K2851">
        <v>1458814600</v>
      </c>
      <c r="L2851" s="11">
        <f t="shared" si="177"/>
        <v>42453.178240740745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 s="7">
        <f t="shared" si="179"/>
        <v>5</v>
      </c>
      <c r="S2851" t="s">
        <v>8317</v>
      </c>
      <c r="T2851" t="s">
        <v>8318</v>
      </c>
    </row>
    <row r="2852" spans="1:20" ht="28.8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41887.757071759261</v>
      </c>
      <c r="K2852">
        <v>1407370211</v>
      </c>
      <c r="L2852" s="11">
        <f t="shared" si="177"/>
        <v>41857.757071759261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 s="7">
        <f t="shared" si="179"/>
        <v>23.92</v>
      </c>
      <c r="S2852" t="s">
        <v>8317</v>
      </c>
      <c r="T2852" t="s">
        <v>8318</v>
      </c>
    </row>
    <row r="2853" spans="1:20" ht="28.8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42398.720138888893</v>
      </c>
      <c r="K2853">
        <v>1453334629</v>
      </c>
      <c r="L2853" s="11">
        <f t="shared" si="177"/>
        <v>42389.752650462964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7" t="e">
        <f t="shared" si="179"/>
        <v>#DIV/0!</v>
      </c>
      <c r="S2853" t="s">
        <v>8317</v>
      </c>
      <c r="T2853" t="s">
        <v>8318</v>
      </c>
    </row>
    <row r="2854" spans="1:20" ht="28.8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41810.795173611114</v>
      </c>
      <c r="K2854">
        <v>1400720703</v>
      </c>
      <c r="L2854" s="11">
        <f t="shared" si="177"/>
        <v>41780.795173611114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 s="7">
        <f t="shared" si="179"/>
        <v>15.83</v>
      </c>
      <c r="S2854" t="s">
        <v>8317</v>
      </c>
      <c r="T2854" t="s">
        <v>8318</v>
      </c>
    </row>
    <row r="2855" spans="1:20" ht="28.8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41895.940937499996</v>
      </c>
      <c r="K2855">
        <v>1405485297</v>
      </c>
      <c r="L2855" s="11">
        <f t="shared" si="177"/>
        <v>41835.940937499996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7" t="e">
        <f t="shared" si="179"/>
        <v>#DIV/0!</v>
      </c>
      <c r="S2855" t="s">
        <v>8317</v>
      </c>
      <c r="T2855" t="s">
        <v>8318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42131.46665509259</v>
      </c>
      <c r="K2856">
        <v>1429290719</v>
      </c>
      <c r="L2856" s="11">
        <f t="shared" si="177"/>
        <v>42111.46665509259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 s="7">
        <f t="shared" si="179"/>
        <v>29.79</v>
      </c>
      <c r="S2856" t="s">
        <v>8317</v>
      </c>
      <c r="T2856" t="s">
        <v>8318</v>
      </c>
    </row>
    <row r="2857" spans="1:20" ht="28.8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42398.731944444444</v>
      </c>
      <c r="K2857">
        <v>1451607071</v>
      </c>
      <c r="L2857" s="11">
        <f t="shared" si="177"/>
        <v>42369.757766203707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 s="7">
        <f t="shared" si="179"/>
        <v>60</v>
      </c>
      <c r="S2857" t="s">
        <v>8317</v>
      </c>
      <c r="T2857" t="s">
        <v>8318</v>
      </c>
    </row>
    <row r="2858" spans="1:20" ht="28.8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42224.648611111115</v>
      </c>
      <c r="K2858">
        <v>1433897647</v>
      </c>
      <c r="L2858" s="11">
        <f t="shared" si="177"/>
        <v>42164.787581018521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 s="7">
        <f t="shared" si="179"/>
        <v>24.33</v>
      </c>
      <c r="S2858" t="s">
        <v>8317</v>
      </c>
      <c r="T2858" t="s">
        <v>8318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42786.5</v>
      </c>
      <c r="K2859">
        <v>1482444295</v>
      </c>
      <c r="L2859" s="11">
        <f t="shared" si="177"/>
        <v>42726.670081018514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 s="7">
        <f t="shared" si="179"/>
        <v>500</v>
      </c>
      <c r="S2859" t="s">
        <v>8317</v>
      </c>
      <c r="T2859" t="s">
        <v>8318</v>
      </c>
    </row>
    <row r="2860" spans="1:20" ht="28.8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41978.227777777778</v>
      </c>
      <c r="K2860">
        <v>1415711095</v>
      </c>
      <c r="L2860" s="11">
        <f t="shared" si="177"/>
        <v>41954.295081018514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7" t="e">
        <f t="shared" si="179"/>
        <v>#DIV/0!</v>
      </c>
      <c r="S2860" t="s">
        <v>8317</v>
      </c>
      <c r="T2860" t="s">
        <v>8318</v>
      </c>
    </row>
    <row r="2861" spans="1:20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42293.112314814818</v>
      </c>
      <c r="K2861">
        <v>1439800904</v>
      </c>
      <c r="L2861" s="11">
        <f t="shared" si="177"/>
        <v>42233.112314814818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 s="7">
        <f t="shared" si="179"/>
        <v>35</v>
      </c>
      <c r="S2861" t="s">
        <v>8317</v>
      </c>
      <c r="T2861" t="s">
        <v>8318</v>
      </c>
    </row>
    <row r="2862" spans="1:20" ht="28.8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42540.550648148142</v>
      </c>
      <c r="K2862">
        <v>1461179576</v>
      </c>
      <c r="L2862" s="11">
        <f t="shared" si="177"/>
        <v>42480.550648148142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 s="7">
        <f t="shared" si="179"/>
        <v>29.56</v>
      </c>
      <c r="S2862" t="s">
        <v>8317</v>
      </c>
      <c r="T2862" t="s">
        <v>8318</v>
      </c>
    </row>
    <row r="2863" spans="1:20" ht="28.8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42271.340833333335</v>
      </c>
      <c r="K2863">
        <v>1441894248</v>
      </c>
      <c r="L2863" s="11">
        <f t="shared" si="177"/>
        <v>42257.340833333335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 s="7">
        <f t="shared" si="179"/>
        <v>26.67</v>
      </c>
      <c r="S2863" t="s">
        <v>8317</v>
      </c>
      <c r="T2863" t="s">
        <v>8318</v>
      </c>
    </row>
    <row r="2864" spans="1:20" ht="28.8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41814.539687500001</v>
      </c>
      <c r="K2864">
        <v>1401044229</v>
      </c>
      <c r="L2864" s="11">
        <f t="shared" si="177"/>
        <v>41784.539687500001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 s="7">
        <f t="shared" si="179"/>
        <v>18.329999999999998</v>
      </c>
      <c r="S2864" t="s">
        <v>8317</v>
      </c>
      <c r="T2864" t="s">
        <v>8318</v>
      </c>
    </row>
    <row r="2865" spans="1:20" ht="28.8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41891.425034722226</v>
      </c>
      <c r="K2865">
        <v>1405095123</v>
      </c>
      <c r="L2865" s="11">
        <f t="shared" si="177"/>
        <v>41831.425034722226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 s="7">
        <f t="shared" si="179"/>
        <v>20</v>
      </c>
      <c r="S2865" t="s">
        <v>8317</v>
      </c>
      <c r="T2865" t="s">
        <v>8318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42202.304166666669</v>
      </c>
      <c r="K2866">
        <v>1434552207</v>
      </c>
      <c r="L2866" s="11">
        <f t="shared" si="177"/>
        <v>42172.363506944443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 s="7">
        <f t="shared" si="179"/>
        <v>13.33</v>
      </c>
      <c r="S2866" t="s">
        <v>8317</v>
      </c>
      <c r="T2866" t="s">
        <v>8318</v>
      </c>
    </row>
    <row r="2867" spans="1:20" ht="28.8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42009.864108796297</v>
      </c>
      <c r="K2867">
        <v>1415328259</v>
      </c>
      <c r="L2867" s="11">
        <f t="shared" si="177"/>
        <v>41949.864108796297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7" t="e">
        <f t="shared" si="179"/>
        <v>#DIV/0!</v>
      </c>
      <c r="S2867" t="s">
        <v>8317</v>
      </c>
      <c r="T2867" t="s">
        <v>8318</v>
      </c>
    </row>
    <row r="2868" spans="1:20" ht="28.8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42657.666666666672</v>
      </c>
      <c r="K2868">
        <v>1473893721</v>
      </c>
      <c r="L2868" s="11">
        <f t="shared" si="177"/>
        <v>42627.705104166671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 s="7">
        <f t="shared" si="179"/>
        <v>22.5</v>
      </c>
      <c r="S2868" t="s">
        <v>8317</v>
      </c>
      <c r="T2868" t="s">
        <v>8318</v>
      </c>
    </row>
    <row r="2869" spans="1:20" ht="28.8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42554.916666666672</v>
      </c>
      <c r="K2869">
        <v>1465533672</v>
      </c>
      <c r="L2869" s="11">
        <f t="shared" si="177"/>
        <v>42530.945277777777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 s="7">
        <f t="shared" si="179"/>
        <v>50.4</v>
      </c>
      <c r="S2869" t="s">
        <v>8317</v>
      </c>
      <c r="T2869" t="s">
        <v>8318</v>
      </c>
    </row>
    <row r="2870" spans="1:20" ht="28.8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42648.577013888891</v>
      </c>
      <c r="K2870">
        <v>1473105054</v>
      </c>
      <c r="L2870" s="11">
        <f t="shared" si="177"/>
        <v>42618.577013888891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 s="7">
        <f t="shared" si="179"/>
        <v>105.03</v>
      </c>
      <c r="S2870" t="s">
        <v>8317</v>
      </c>
      <c r="T2870" t="s">
        <v>8318</v>
      </c>
    </row>
    <row r="2871" spans="1:20" ht="28.8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42570.343530092592</v>
      </c>
      <c r="K2871">
        <v>1466345681</v>
      </c>
      <c r="L2871" s="11">
        <f t="shared" si="177"/>
        <v>42540.343530092592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 s="7">
        <f t="shared" si="179"/>
        <v>35.4</v>
      </c>
      <c r="S2871" t="s">
        <v>8317</v>
      </c>
      <c r="T2871" t="s">
        <v>8318</v>
      </c>
    </row>
    <row r="2872" spans="1:20" ht="28.8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41775.939409722225</v>
      </c>
      <c r="K2872">
        <v>1397709165</v>
      </c>
      <c r="L2872" s="11">
        <f t="shared" si="177"/>
        <v>41745.939409722225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 s="7">
        <f t="shared" si="179"/>
        <v>83.33</v>
      </c>
      <c r="S2872" t="s">
        <v>8317</v>
      </c>
      <c r="T2872" t="s">
        <v>8318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41994.488576388889</v>
      </c>
      <c r="K2873">
        <v>1417455813</v>
      </c>
      <c r="L2873" s="11">
        <f t="shared" si="177"/>
        <v>41974.488576388889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 s="7">
        <f t="shared" si="179"/>
        <v>35.92</v>
      </c>
      <c r="S2873" t="s">
        <v>8317</v>
      </c>
      <c r="T2873" t="s">
        <v>8318</v>
      </c>
    </row>
    <row r="2874" spans="1:20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42174.86618055556</v>
      </c>
      <c r="K2874">
        <v>1429584438</v>
      </c>
      <c r="L2874" s="11">
        <f t="shared" si="177"/>
        <v>42114.86618055556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7" t="e">
        <f t="shared" si="179"/>
        <v>#DIV/0!</v>
      </c>
      <c r="S2874" t="s">
        <v>8317</v>
      </c>
      <c r="T2874" t="s">
        <v>8318</v>
      </c>
    </row>
    <row r="2875" spans="1:20" ht="28.8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42032.567488425921</v>
      </c>
      <c r="K2875">
        <v>1419881831</v>
      </c>
      <c r="L2875" s="11">
        <f t="shared" si="177"/>
        <v>42002.567488425921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 s="7">
        <f t="shared" si="179"/>
        <v>119.13</v>
      </c>
      <c r="S2875" t="s">
        <v>8317</v>
      </c>
      <c r="T2875" t="s">
        <v>8318</v>
      </c>
    </row>
    <row r="2876" spans="1:20" ht="28.8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42752.59474537037</v>
      </c>
      <c r="K2876">
        <v>1482092186</v>
      </c>
      <c r="L2876" s="11">
        <f t="shared" si="177"/>
        <v>42722.59474537037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 s="7">
        <f t="shared" si="179"/>
        <v>90.33</v>
      </c>
      <c r="S2876" t="s">
        <v>8317</v>
      </c>
      <c r="T2876" t="s">
        <v>8318</v>
      </c>
    </row>
    <row r="2877" spans="1:20" ht="28.8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42494.878391203703</v>
      </c>
      <c r="K2877">
        <v>1459825493</v>
      </c>
      <c r="L2877" s="11">
        <f t="shared" si="177"/>
        <v>42464.878391203703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 s="7">
        <f t="shared" si="179"/>
        <v>2.33</v>
      </c>
      <c r="S2877" t="s">
        <v>8317</v>
      </c>
      <c r="T2877" t="s">
        <v>8318</v>
      </c>
    </row>
    <row r="2878" spans="1:20" ht="28.8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42201.493969907402</v>
      </c>
      <c r="K2878">
        <v>1434477079</v>
      </c>
      <c r="L2878" s="11">
        <f t="shared" si="177"/>
        <v>42171.493969907402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7" t="e">
        <f t="shared" si="179"/>
        <v>#DIV/0!</v>
      </c>
      <c r="S2878" t="s">
        <v>8317</v>
      </c>
      <c r="T2878" t="s">
        <v>8318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42704.458333333328</v>
      </c>
      <c r="K2879">
        <v>1477781724</v>
      </c>
      <c r="L2879" s="11">
        <f t="shared" si="177"/>
        <v>42672.705138888887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 s="7">
        <f t="shared" si="179"/>
        <v>108.33</v>
      </c>
      <c r="S2879" t="s">
        <v>8317</v>
      </c>
      <c r="T2879" t="s">
        <v>8318</v>
      </c>
    </row>
    <row r="2880" spans="1:20" ht="28.8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42188.365682870368</v>
      </c>
      <c r="K2880">
        <v>1430750795</v>
      </c>
      <c r="L2880" s="11">
        <f t="shared" si="177"/>
        <v>42128.365682870368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 s="7">
        <f t="shared" si="179"/>
        <v>15.75</v>
      </c>
      <c r="S2880" t="s">
        <v>8317</v>
      </c>
      <c r="T2880" t="s">
        <v>8318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42389.475243055553</v>
      </c>
      <c r="K2881">
        <v>1450718661</v>
      </c>
      <c r="L2881" s="11">
        <f t="shared" si="177"/>
        <v>42359.475243055553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 s="7">
        <f t="shared" si="179"/>
        <v>29</v>
      </c>
      <c r="S2881" t="s">
        <v>8317</v>
      </c>
      <c r="T2881" t="s">
        <v>8318</v>
      </c>
    </row>
    <row r="2882" spans="1:20" ht="28.8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42236.461805555555</v>
      </c>
      <c r="K2882">
        <v>1436305452</v>
      </c>
      <c r="L2882" s="11">
        <f t="shared" si="177"/>
        <v>42192.655694444446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 s="7">
        <f t="shared" si="179"/>
        <v>96.55</v>
      </c>
      <c r="S2882" t="s">
        <v>8317</v>
      </c>
      <c r="T2882" t="s">
        <v>8318</v>
      </c>
    </row>
    <row r="2883" spans="1:20" ht="28.8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 1, 1)+(-6/24)</f>
        <v>41976.389305555553</v>
      </c>
      <c r="K2883">
        <v>1412432436</v>
      </c>
      <c r="L2883" s="11">
        <f t="shared" ref="L2883:L2946" si="181">(((K2883/60)/60)/24)+DATE(1970,1,1)+(-6/24)</f>
        <v>41916.347638888888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s="7" t="e">
        <f t="shared" ref="R2883:R2946" si="183">ROUND(E2883/N2883, 2)</f>
        <v>#DIV/0!</v>
      </c>
      <c r="S2883" t="s">
        <v>8317</v>
      </c>
      <c r="T2883" t="s">
        <v>8318</v>
      </c>
    </row>
    <row r="2884" spans="1:20" ht="28.8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42491.346273148149</v>
      </c>
      <c r="K2884">
        <v>1459520318</v>
      </c>
      <c r="L2884" s="11">
        <f t="shared" si="181"/>
        <v>42461.346273148149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 s="7">
        <f t="shared" si="183"/>
        <v>63</v>
      </c>
      <c r="S2884" t="s">
        <v>8317</v>
      </c>
      <c r="T2884" t="s">
        <v>8318</v>
      </c>
    </row>
    <row r="2885" spans="1:20" ht="28.8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42405.957638888889</v>
      </c>
      <c r="K2885">
        <v>1451684437</v>
      </c>
      <c r="L2885" s="11">
        <f t="shared" si="181"/>
        <v>42370.65320601852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 s="7">
        <f t="shared" si="183"/>
        <v>381.6</v>
      </c>
      <c r="S2885" t="s">
        <v>8317</v>
      </c>
      <c r="T2885" t="s">
        <v>8318</v>
      </c>
    </row>
    <row r="2886" spans="1:20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41978.477256944447</v>
      </c>
      <c r="K2886">
        <v>1415208435</v>
      </c>
      <c r="L2886" s="11">
        <f t="shared" si="181"/>
        <v>41948.477256944447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 s="7">
        <f t="shared" si="183"/>
        <v>46.25</v>
      </c>
      <c r="S2886" t="s">
        <v>8317</v>
      </c>
      <c r="T2886" t="s">
        <v>8318</v>
      </c>
    </row>
    <row r="2887" spans="1:20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42076.784733796296</v>
      </c>
      <c r="K2887">
        <v>1423705801</v>
      </c>
      <c r="L2887" s="11">
        <f t="shared" si="181"/>
        <v>42046.82640046296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 s="7">
        <f t="shared" si="183"/>
        <v>26</v>
      </c>
      <c r="S2887" t="s">
        <v>8317</v>
      </c>
      <c r="T2887" t="s">
        <v>8318</v>
      </c>
    </row>
    <row r="2888" spans="1:20" ht="28.8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42265.915972222225</v>
      </c>
      <c r="K2888">
        <v>1442243484</v>
      </c>
      <c r="L2888" s="11">
        <f t="shared" si="181"/>
        <v>42261.382916666669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 s="7">
        <f t="shared" si="183"/>
        <v>10</v>
      </c>
      <c r="S2888" t="s">
        <v>8317</v>
      </c>
      <c r="T2888" t="s">
        <v>8318</v>
      </c>
    </row>
    <row r="2889" spans="1:20" ht="28.8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42015.177361111113</v>
      </c>
      <c r="K2889">
        <v>1418379324</v>
      </c>
      <c r="L2889" s="11">
        <f t="shared" si="181"/>
        <v>41985.177361111113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 s="7">
        <f t="shared" si="183"/>
        <v>5</v>
      </c>
      <c r="S2889" t="s">
        <v>8317</v>
      </c>
      <c r="T2889" t="s">
        <v>8318</v>
      </c>
    </row>
    <row r="2890" spans="1:20" ht="28.8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41929.957638888889</v>
      </c>
      <c r="K2890">
        <v>1412945440</v>
      </c>
      <c r="L2890" s="11">
        <f t="shared" si="181"/>
        <v>41922.285185185188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7" t="e">
        <f t="shared" si="183"/>
        <v>#DIV/0!</v>
      </c>
      <c r="S2890" t="s">
        <v>8317</v>
      </c>
      <c r="T2890" t="s">
        <v>8318</v>
      </c>
    </row>
    <row r="2891" spans="1:20" ht="28.8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41880.613252314812</v>
      </c>
      <c r="K2891">
        <v>1406752985</v>
      </c>
      <c r="L2891" s="11">
        <f t="shared" si="181"/>
        <v>41850.613252314812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 s="7">
        <f t="shared" si="183"/>
        <v>81.569999999999993</v>
      </c>
      <c r="S2891" t="s">
        <v>8317</v>
      </c>
      <c r="T2891" t="s">
        <v>8318</v>
      </c>
    </row>
    <row r="2892" spans="1:20" ht="28.8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41859.875</v>
      </c>
      <c r="K2892">
        <v>1405100992</v>
      </c>
      <c r="L2892" s="11">
        <f t="shared" si="181"/>
        <v>41831.492962962962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 s="7">
        <f t="shared" si="183"/>
        <v>7</v>
      </c>
      <c r="S2892" t="s">
        <v>8317</v>
      </c>
      <c r="T2892" t="s">
        <v>8318</v>
      </c>
    </row>
    <row r="2893" spans="1:20" ht="28.8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42475.59175925926</v>
      </c>
      <c r="K2893">
        <v>1455570728</v>
      </c>
      <c r="L2893" s="11">
        <f t="shared" si="181"/>
        <v>42415.633425925931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 s="7">
        <f t="shared" si="183"/>
        <v>27.3</v>
      </c>
      <c r="S2893" t="s">
        <v>8317</v>
      </c>
      <c r="T2893" t="s">
        <v>8318</v>
      </c>
    </row>
    <row r="2894" spans="1:20" ht="28.8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41876.625</v>
      </c>
      <c r="K2894">
        <v>1408381704</v>
      </c>
      <c r="L2894" s="11">
        <f t="shared" si="181"/>
        <v>41869.464166666665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 s="7">
        <f t="shared" si="183"/>
        <v>29.41</v>
      </c>
      <c r="S2894" t="s">
        <v>8317</v>
      </c>
      <c r="T2894" t="s">
        <v>8318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42012.833333333328</v>
      </c>
      <c r="K2895">
        <v>1415644395</v>
      </c>
      <c r="L2895" s="11">
        <f t="shared" si="181"/>
        <v>41953.523090277777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 s="7">
        <f t="shared" si="183"/>
        <v>12.5</v>
      </c>
      <c r="S2895" t="s">
        <v>8317</v>
      </c>
      <c r="T2895" t="s">
        <v>8318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42097.694618055553</v>
      </c>
      <c r="K2896">
        <v>1422920415</v>
      </c>
      <c r="L2896" s="11">
        <f t="shared" si="181"/>
        <v>42037.736284722225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7" t="e">
        <f t="shared" si="183"/>
        <v>#DIV/0!</v>
      </c>
      <c r="S2896" t="s">
        <v>8317</v>
      </c>
      <c r="T2896" t="s">
        <v>8318</v>
      </c>
    </row>
    <row r="2897" spans="1:20" ht="28.8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41812.625</v>
      </c>
      <c r="K2897">
        <v>1403356792</v>
      </c>
      <c r="L2897" s="11">
        <f t="shared" si="181"/>
        <v>41811.305462962962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 s="7">
        <f t="shared" si="183"/>
        <v>5.75</v>
      </c>
      <c r="S2897" t="s">
        <v>8317</v>
      </c>
      <c r="T2897" t="s">
        <v>8318</v>
      </c>
    </row>
    <row r="2898" spans="1:20" ht="28.8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</v>
      </c>
      <c r="K2898">
        <v>1480283321</v>
      </c>
      <c r="L2898" s="11">
        <f t="shared" si="181"/>
        <v>42701.658807870372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 s="7">
        <f t="shared" si="183"/>
        <v>52.08</v>
      </c>
      <c r="S2898" t="s">
        <v>8317</v>
      </c>
      <c r="T2898" t="s">
        <v>8318</v>
      </c>
    </row>
    <row r="2899" spans="1:20" ht="28.8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42288.395196759258</v>
      </c>
      <c r="K2899">
        <v>1441985458</v>
      </c>
      <c r="L2899" s="11">
        <f t="shared" si="181"/>
        <v>42258.396504629629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 s="7">
        <f t="shared" si="183"/>
        <v>183.33</v>
      </c>
      <c r="S2899" t="s">
        <v>8317</v>
      </c>
      <c r="T2899" t="s">
        <v>8318</v>
      </c>
    </row>
    <row r="2900" spans="1:20" ht="28.8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42308.414965277778</v>
      </c>
      <c r="K2900">
        <v>1443715053</v>
      </c>
      <c r="L2900" s="11">
        <f t="shared" si="181"/>
        <v>42278.414965277778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 s="7">
        <f t="shared" si="183"/>
        <v>26.33</v>
      </c>
      <c r="S2900" t="s">
        <v>8317</v>
      </c>
      <c r="T2900" t="s">
        <v>8318</v>
      </c>
    </row>
    <row r="2901" spans="1:20" ht="28.8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42574.828217592592</v>
      </c>
      <c r="K2901">
        <v>1464141158</v>
      </c>
      <c r="L2901" s="11">
        <f t="shared" si="181"/>
        <v>42514.828217592592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7" t="e">
        <f t="shared" si="183"/>
        <v>#DIV/0!</v>
      </c>
      <c r="S2901" t="s">
        <v>8317</v>
      </c>
      <c r="T2901" t="s">
        <v>8318</v>
      </c>
    </row>
    <row r="2902" spans="1:20" ht="28.8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41859.984166666669</v>
      </c>
      <c r="K2902">
        <v>1404970632</v>
      </c>
      <c r="L2902" s="11">
        <f t="shared" si="181"/>
        <v>41829.984166666669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 s="7">
        <f t="shared" si="183"/>
        <v>486.43</v>
      </c>
      <c r="S2902" t="s">
        <v>8317</v>
      </c>
      <c r="T2902" t="s">
        <v>8318</v>
      </c>
    </row>
    <row r="2903" spans="1:20" ht="28.8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42042.654386574075</v>
      </c>
      <c r="K2903">
        <v>1418161339</v>
      </c>
      <c r="L2903" s="11">
        <f t="shared" si="181"/>
        <v>41982.654386574075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 s="7">
        <f t="shared" si="183"/>
        <v>3</v>
      </c>
      <c r="S2903" t="s">
        <v>8317</v>
      </c>
      <c r="T2903" t="s">
        <v>8318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42240.189768518518</v>
      </c>
      <c r="K2904">
        <v>1437820396</v>
      </c>
      <c r="L2904" s="11">
        <f t="shared" si="181"/>
        <v>42210.189768518518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 s="7">
        <f t="shared" si="183"/>
        <v>25</v>
      </c>
      <c r="S2904" t="s">
        <v>8317</v>
      </c>
      <c r="T2904" t="s">
        <v>8318</v>
      </c>
    </row>
    <row r="2905" spans="1:20" ht="28.8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42255.916874999995</v>
      </c>
      <c r="K2905">
        <v>1436587218</v>
      </c>
      <c r="L2905" s="11">
        <f t="shared" si="181"/>
        <v>42195.916874999995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 s="7">
        <f t="shared" si="183"/>
        <v>9.75</v>
      </c>
      <c r="S2905" t="s">
        <v>8317</v>
      </c>
      <c r="T2905" t="s">
        <v>8318</v>
      </c>
    </row>
    <row r="2906" spans="1:20" ht="28.8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41952.25</v>
      </c>
      <c r="K2906">
        <v>1414538031</v>
      </c>
      <c r="L2906" s="11">
        <f t="shared" si="181"/>
        <v>41940.717951388891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 s="7">
        <f t="shared" si="183"/>
        <v>18.75</v>
      </c>
      <c r="S2906" t="s">
        <v>8317</v>
      </c>
      <c r="T2906" t="s">
        <v>8318</v>
      </c>
    </row>
    <row r="2907" spans="1:20" ht="28.8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42619.806863425925</v>
      </c>
      <c r="K2907">
        <v>1472001713</v>
      </c>
      <c r="L2907" s="11">
        <f t="shared" si="181"/>
        <v>42605.806863425925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 s="7">
        <f t="shared" si="183"/>
        <v>36.590000000000003</v>
      </c>
      <c r="S2907" t="s">
        <v>8317</v>
      </c>
      <c r="T2907" t="s">
        <v>8318</v>
      </c>
    </row>
    <row r="2908" spans="1:20" ht="28.8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42216.791666666672</v>
      </c>
      <c r="K2908">
        <v>1436888066</v>
      </c>
      <c r="L2908" s="11">
        <f t="shared" si="181"/>
        <v>42199.398912037039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 s="7">
        <f t="shared" si="183"/>
        <v>80.709999999999994</v>
      </c>
      <c r="S2908" t="s">
        <v>8317</v>
      </c>
      <c r="T2908" t="s">
        <v>8318</v>
      </c>
    </row>
    <row r="2909" spans="1:20" ht="28.8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42504.627743055549</v>
      </c>
      <c r="K2909">
        <v>1458075837</v>
      </c>
      <c r="L2909" s="11">
        <f t="shared" si="181"/>
        <v>42444.627743055549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 s="7">
        <f t="shared" si="183"/>
        <v>1</v>
      </c>
      <c r="S2909" t="s">
        <v>8317</v>
      </c>
      <c r="T2909" t="s">
        <v>8318</v>
      </c>
    </row>
    <row r="2910" spans="1:20" ht="28.8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42529.481701388882</v>
      </c>
      <c r="K2910">
        <v>1462815219</v>
      </c>
      <c r="L2910" s="11">
        <f t="shared" si="181"/>
        <v>42499.481701388882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 s="7">
        <f t="shared" si="183"/>
        <v>52.8</v>
      </c>
      <c r="S2910" t="s">
        <v>8317</v>
      </c>
      <c r="T2910" t="s">
        <v>8318</v>
      </c>
    </row>
    <row r="2911" spans="1:20" ht="28.8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41968.573611111111</v>
      </c>
      <c r="K2911">
        <v>1413527001</v>
      </c>
      <c r="L2911" s="11">
        <f t="shared" si="181"/>
        <v>41929.016215277778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 s="7">
        <f t="shared" si="183"/>
        <v>20</v>
      </c>
      <c r="S2911" t="s">
        <v>8317</v>
      </c>
      <c r="T2911" t="s">
        <v>8318</v>
      </c>
    </row>
    <row r="2912" spans="1:20" ht="28.8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42167.591284722221</v>
      </c>
      <c r="K2912">
        <v>1428955887</v>
      </c>
      <c r="L2912" s="11">
        <f t="shared" si="181"/>
        <v>42107.591284722221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 s="7">
        <f t="shared" si="183"/>
        <v>1</v>
      </c>
      <c r="S2912" t="s">
        <v>8317</v>
      </c>
      <c r="T2912" t="s">
        <v>8318</v>
      </c>
    </row>
    <row r="2913" spans="1:20" ht="28.8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42182.518819444449</v>
      </c>
      <c r="K2913">
        <v>1431973626</v>
      </c>
      <c r="L2913" s="11">
        <f t="shared" si="181"/>
        <v>42142.518819444449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 s="7">
        <f t="shared" si="183"/>
        <v>46.93</v>
      </c>
      <c r="S2913" t="s">
        <v>8317</v>
      </c>
      <c r="T2913" t="s">
        <v>8318</v>
      </c>
    </row>
    <row r="2914" spans="1:20" ht="28.8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42383.881643518514</v>
      </c>
      <c r="K2914">
        <v>1450235374</v>
      </c>
      <c r="L2914" s="11">
        <f t="shared" si="181"/>
        <v>42353.881643518514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 s="7">
        <f t="shared" si="183"/>
        <v>78.08</v>
      </c>
      <c r="S2914" t="s">
        <v>8317</v>
      </c>
      <c r="T2914" t="s">
        <v>8318</v>
      </c>
    </row>
    <row r="2915" spans="1:20" ht="28.8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41888.672905092593</v>
      </c>
      <c r="K2915">
        <v>1404857339</v>
      </c>
      <c r="L2915" s="11">
        <f t="shared" si="181"/>
        <v>41828.672905092593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 s="7">
        <f t="shared" si="183"/>
        <v>1</v>
      </c>
      <c r="S2915" t="s">
        <v>8317</v>
      </c>
      <c r="T2915" t="s">
        <v>8318</v>
      </c>
    </row>
    <row r="2916" spans="1:20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42077.615671296298</v>
      </c>
      <c r="K2916">
        <v>1421185594</v>
      </c>
      <c r="L2916" s="11">
        <f t="shared" si="181"/>
        <v>42017.657337962963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 s="7">
        <f t="shared" si="183"/>
        <v>1</v>
      </c>
      <c r="S2916" t="s">
        <v>8317</v>
      </c>
      <c r="T2916" t="s">
        <v>8318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42445.106365740736</v>
      </c>
      <c r="K2917">
        <v>1455528790</v>
      </c>
      <c r="L2917" s="11">
        <f t="shared" si="181"/>
        <v>42415.148032407407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 s="7">
        <f t="shared" si="183"/>
        <v>203.67</v>
      </c>
      <c r="S2917" t="s">
        <v>8317</v>
      </c>
      <c r="T2917" t="s">
        <v>8318</v>
      </c>
    </row>
    <row r="2918" spans="1:20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41778.226724537039</v>
      </c>
      <c r="K2918">
        <v>1398511589</v>
      </c>
      <c r="L2918" s="11">
        <f t="shared" si="181"/>
        <v>41755.226724537039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 s="7">
        <f t="shared" si="183"/>
        <v>20.71</v>
      </c>
      <c r="S2918" t="s">
        <v>8317</v>
      </c>
      <c r="T2918" t="s">
        <v>8318</v>
      </c>
    </row>
    <row r="2919" spans="1:20" ht="28.8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42262.984340277777</v>
      </c>
      <c r="K2919">
        <v>1440826647</v>
      </c>
      <c r="L2919" s="11">
        <f t="shared" si="181"/>
        <v>42244.984340277777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 s="7">
        <f t="shared" si="183"/>
        <v>48.56</v>
      </c>
      <c r="S2919" t="s">
        <v>8317</v>
      </c>
      <c r="T2919" t="s">
        <v>8318</v>
      </c>
    </row>
    <row r="2920" spans="1:20" ht="28.8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42306.379710648151</v>
      </c>
      <c r="K2920">
        <v>1443712007</v>
      </c>
      <c r="L2920" s="11">
        <f t="shared" si="181"/>
        <v>42278.379710648151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 s="7">
        <f t="shared" si="183"/>
        <v>68.099999999999994</v>
      </c>
      <c r="S2920" t="s">
        <v>8317</v>
      </c>
      <c r="T2920" t="s">
        <v>8318</v>
      </c>
    </row>
    <row r="2921" spans="1:20" ht="28.8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41856.36954861111</v>
      </c>
      <c r="K2921">
        <v>1404658329</v>
      </c>
      <c r="L2921" s="11">
        <f t="shared" si="181"/>
        <v>41826.36954861111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 s="7">
        <f t="shared" si="183"/>
        <v>8.5</v>
      </c>
      <c r="S2921" t="s">
        <v>8317</v>
      </c>
      <c r="T2921" t="s">
        <v>8318</v>
      </c>
    </row>
    <row r="2922" spans="1:20" ht="28.8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42088.500810185185</v>
      </c>
      <c r="K2922">
        <v>1424718070</v>
      </c>
      <c r="L2922" s="11">
        <f t="shared" si="181"/>
        <v>42058.542476851857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 s="7">
        <f t="shared" si="183"/>
        <v>51.62</v>
      </c>
      <c r="S2922" t="s">
        <v>8317</v>
      </c>
      <c r="T2922" t="s">
        <v>8318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41907.636620370373</v>
      </c>
      <c r="K2923">
        <v>1409087804</v>
      </c>
      <c r="L2923" s="11">
        <f t="shared" si="181"/>
        <v>41877.636620370373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 s="7">
        <f t="shared" si="183"/>
        <v>43</v>
      </c>
      <c r="S2923" t="s">
        <v>8317</v>
      </c>
      <c r="T2923" t="s">
        <v>8359</v>
      </c>
    </row>
    <row r="2924" spans="1:20" ht="28.8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42142.624155092592</v>
      </c>
      <c r="K2924">
        <v>1428094727</v>
      </c>
      <c r="L2924" s="11">
        <f t="shared" si="181"/>
        <v>42097.624155092592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 s="7">
        <f t="shared" si="183"/>
        <v>83.33</v>
      </c>
      <c r="S2924" t="s">
        <v>8317</v>
      </c>
      <c r="T2924" t="s">
        <v>8359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42027.875</v>
      </c>
      <c r="K2925">
        <v>1420774779</v>
      </c>
      <c r="L2925" s="11">
        <f t="shared" si="181"/>
        <v>42012.90253472222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 s="7">
        <f t="shared" si="183"/>
        <v>30</v>
      </c>
      <c r="S2925" t="s">
        <v>8317</v>
      </c>
      <c r="T2925" t="s">
        <v>8359</v>
      </c>
    </row>
    <row r="2926" spans="1:20" ht="28.8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42132.915972222225</v>
      </c>
      <c r="K2926">
        <v>1428585710</v>
      </c>
      <c r="L2926" s="11">
        <f t="shared" si="181"/>
        <v>42103.306828703702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 s="7">
        <f t="shared" si="183"/>
        <v>175.51</v>
      </c>
      <c r="S2926" t="s">
        <v>8317</v>
      </c>
      <c r="T2926" t="s">
        <v>8359</v>
      </c>
    </row>
    <row r="2927" spans="1:20" ht="28.8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41893.334120370368</v>
      </c>
      <c r="K2927">
        <v>1407852068</v>
      </c>
      <c r="L2927" s="11">
        <f t="shared" si="181"/>
        <v>41863.334120370368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 s="7">
        <f t="shared" si="183"/>
        <v>231.66</v>
      </c>
      <c r="S2927" t="s">
        <v>8317</v>
      </c>
      <c r="T2927" t="s">
        <v>8359</v>
      </c>
    </row>
    <row r="2928" spans="1:20" ht="28.8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42058.515960648147</v>
      </c>
      <c r="K2928">
        <v>1423506179</v>
      </c>
      <c r="L2928" s="11">
        <f t="shared" si="181"/>
        <v>42044.515960648147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 s="7">
        <f t="shared" si="183"/>
        <v>75</v>
      </c>
      <c r="S2928" t="s">
        <v>8317</v>
      </c>
      <c r="T2928" t="s">
        <v>8359</v>
      </c>
    </row>
    <row r="2929" spans="1:20" ht="28.8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41834.958333333336</v>
      </c>
      <c r="K2929">
        <v>1402934629</v>
      </c>
      <c r="L2929" s="11">
        <f t="shared" si="181"/>
        <v>41806.419317129628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 s="7">
        <f t="shared" si="183"/>
        <v>112.14</v>
      </c>
      <c r="S2929" t="s">
        <v>8317</v>
      </c>
      <c r="T2929" t="s">
        <v>8359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42433.748217592598</v>
      </c>
      <c r="K2930">
        <v>1454543846</v>
      </c>
      <c r="L2930" s="11">
        <f t="shared" si="181"/>
        <v>42403.748217592598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 s="7">
        <f t="shared" si="183"/>
        <v>41.67</v>
      </c>
      <c r="S2930" t="s">
        <v>8317</v>
      </c>
      <c r="T2930" t="s">
        <v>8359</v>
      </c>
    </row>
    <row r="2931" spans="1:20" ht="28.8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41784.314328703702</v>
      </c>
      <c r="K2931">
        <v>1398432758</v>
      </c>
      <c r="L2931" s="11">
        <f t="shared" si="181"/>
        <v>41754.314328703702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 s="7">
        <f t="shared" si="183"/>
        <v>255.17</v>
      </c>
      <c r="S2931" t="s">
        <v>8317</v>
      </c>
      <c r="T2931" t="s">
        <v>8359</v>
      </c>
    </row>
    <row r="2932" spans="1:20" ht="28.8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42131.334074074075</v>
      </c>
      <c r="K2932">
        <v>1428415264</v>
      </c>
      <c r="L2932" s="11">
        <f t="shared" si="181"/>
        <v>42101.334074074075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 s="7">
        <f t="shared" si="183"/>
        <v>162.77000000000001</v>
      </c>
      <c r="S2932" t="s">
        <v>8317</v>
      </c>
      <c r="T2932" t="s">
        <v>8359</v>
      </c>
    </row>
    <row r="2933" spans="1:20" ht="28.8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41897.005555555559</v>
      </c>
      <c r="K2933">
        <v>1408604363</v>
      </c>
      <c r="L2933" s="11">
        <f t="shared" si="181"/>
        <v>41872.041238425925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 s="7">
        <f t="shared" si="183"/>
        <v>88.33</v>
      </c>
      <c r="S2933" t="s">
        <v>8317</v>
      </c>
      <c r="T2933" t="s">
        <v>8359</v>
      </c>
    </row>
    <row r="2934" spans="1:20" ht="28.8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42056.208333333328</v>
      </c>
      <c r="K2934">
        <v>1421812637</v>
      </c>
      <c r="L2934" s="11">
        <f t="shared" si="181"/>
        <v>42024.914780092593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 s="7">
        <f t="shared" si="183"/>
        <v>85.74</v>
      </c>
      <c r="S2934" t="s">
        <v>8317</v>
      </c>
      <c r="T2934" t="s">
        <v>8359</v>
      </c>
    </row>
    <row r="2935" spans="1:20" ht="28.8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42525.706631944442</v>
      </c>
      <c r="K2935">
        <v>1462489053</v>
      </c>
      <c r="L2935" s="11">
        <f t="shared" si="181"/>
        <v>42495.706631944442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 s="7">
        <f t="shared" si="183"/>
        <v>47.57</v>
      </c>
      <c r="S2935" t="s">
        <v>8317</v>
      </c>
      <c r="T2935" t="s">
        <v>8359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41805.386157407411</v>
      </c>
      <c r="K2936">
        <v>1400253364</v>
      </c>
      <c r="L2936" s="11">
        <f t="shared" si="181"/>
        <v>41775.386157407411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 s="7">
        <f t="shared" si="183"/>
        <v>72.97</v>
      </c>
      <c r="S2936" t="s">
        <v>8317</v>
      </c>
      <c r="T2936" t="s">
        <v>8359</v>
      </c>
    </row>
    <row r="2937" spans="1:20" ht="28.8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42611.458333333328</v>
      </c>
      <c r="K2937">
        <v>1467468008</v>
      </c>
      <c r="L2937" s="11">
        <f t="shared" si="181"/>
        <v>42553.333425925928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 s="7">
        <f t="shared" si="183"/>
        <v>90.54</v>
      </c>
      <c r="S2937" t="s">
        <v>8317</v>
      </c>
      <c r="T2937" t="s">
        <v>8359</v>
      </c>
    </row>
    <row r="2938" spans="1:20" ht="28.8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41924.957638888889</v>
      </c>
      <c r="K2938">
        <v>1412091423</v>
      </c>
      <c r="L2938" s="11">
        <f t="shared" si="181"/>
        <v>41912.400729166664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 s="7">
        <f t="shared" si="183"/>
        <v>37.65</v>
      </c>
      <c r="S2938" t="s">
        <v>8317</v>
      </c>
      <c r="T2938" t="s">
        <v>8359</v>
      </c>
    </row>
    <row r="2939" spans="1:20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41833.207326388889</v>
      </c>
      <c r="K2939">
        <v>1402657113</v>
      </c>
      <c r="L2939" s="11">
        <f t="shared" si="181"/>
        <v>41803.207326388889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 s="7">
        <f t="shared" si="183"/>
        <v>36.36</v>
      </c>
      <c r="S2939" t="s">
        <v>8317</v>
      </c>
      <c r="T2939" t="s">
        <v>8359</v>
      </c>
    </row>
    <row r="2940" spans="1:20" ht="28.8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42034.453865740739</v>
      </c>
      <c r="K2940">
        <v>1420044814</v>
      </c>
      <c r="L2940" s="11">
        <f t="shared" si="181"/>
        <v>42004.453865740739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 s="7">
        <f t="shared" si="183"/>
        <v>126.72</v>
      </c>
      <c r="S2940" t="s">
        <v>8317</v>
      </c>
      <c r="T2940" t="s">
        <v>8359</v>
      </c>
    </row>
    <row r="2941" spans="1:20" ht="28.8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41878.791666666664</v>
      </c>
      <c r="K2941">
        <v>1406316312</v>
      </c>
      <c r="L2941" s="11">
        <f t="shared" si="181"/>
        <v>41845.559166666666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 s="7">
        <f t="shared" si="183"/>
        <v>329.2</v>
      </c>
      <c r="S2941" t="s">
        <v>8317</v>
      </c>
      <c r="T2941" t="s">
        <v>8359</v>
      </c>
    </row>
    <row r="2942" spans="1:20" ht="28.8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42022.523356481484</v>
      </c>
      <c r="K2942">
        <v>1418150018</v>
      </c>
      <c r="L2942" s="11">
        <f t="shared" si="181"/>
        <v>41982.523356481484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 s="7">
        <f t="shared" si="183"/>
        <v>81.239999999999995</v>
      </c>
      <c r="S2942" t="s">
        <v>8317</v>
      </c>
      <c r="T2942" t="s">
        <v>8359</v>
      </c>
    </row>
    <row r="2943" spans="1:20" ht="28.8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42064.710127314815</v>
      </c>
      <c r="K2943">
        <v>1422658955</v>
      </c>
      <c r="L2943" s="11">
        <f t="shared" si="181"/>
        <v>42034.710127314815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 s="7">
        <f t="shared" si="183"/>
        <v>1</v>
      </c>
      <c r="S2943" t="s">
        <v>8317</v>
      </c>
      <c r="T2943" t="s">
        <v>8357</v>
      </c>
    </row>
    <row r="2944" spans="1:20" ht="28.8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42354.595833333333</v>
      </c>
      <c r="K2944">
        <v>1448565459</v>
      </c>
      <c r="L2944" s="11">
        <f t="shared" si="181"/>
        <v>42334.553923611107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 s="7">
        <f t="shared" si="183"/>
        <v>202.23</v>
      </c>
      <c r="S2944" t="s">
        <v>8317</v>
      </c>
      <c r="T2944" t="s">
        <v>8357</v>
      </c>
    </row>
    <row r="2945" spans="1:20" ht="28.8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42106.879398148143</v>
      </c>
      <c r="K2945">
        <v>1426302380</v>
      </c>
      <c r="L2945" s="11">
        <f t="shared" si="181"/>
        <v>42076.879398148143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7" t="e">
        <f t="shared" si="183"/>
        <v>#DIV/0!</v>
      </c>
      <c r="S2945" t="s">
        <v>8317</v>
      </c>
      <c r="T2945" t="s">
        <v>8357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42162.6643287037</v>
      </c>
      <c r="K2946">
        <v>1431122198</v>
      </c>
      <c r="L2946" s="11">
        <f t="shared" si="181"/>
        <v>42132.6643287037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 s="7">
        <f t="shared" si="183"/>
        <v>100</v>
      </c>
      <c r="S2946" t="s">
        <v>8317</v>
      </c>
      <c r="T2946" t="s">
        <v>8357</v>
      </c>
    </row>
    <row r="2947" spans="1:20" ht="28.8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 1, 1)+(-6/24)</f>
        <v>42147.889583333337</v>
      </c>
      <c r="K2947">
        <v>1429845660</v>
      </c>
      <c r="L2947" s="11">
        <f t="shared" ref="L2947:L3010" si="185">(((K2947/60)/60)/24)+DATE(1970,1,1)+(-6/24)</f>
        <v>42117.889583333337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s="7" t="e">
        <f t="shared" ref="R2947:R3010" si="187">ROUND(E2947/N2947, 2)</f>
        <v>#DIV/0!</v>
      </c>
      <c r="S2947" t="s">
        <v>8317</v>
      </c>
      <c r="T2947" t="s">
        <v>8357</v>
      </c>
    </row>
    <row r="2948" spans="1:20" ht="28.8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42597.281157407408</v>
      </c>
      <c r="K2948">
        <v>1468673092</v>
      </c>
      <c r="L2948" s="11">
        <f t="shared" si="185"/>
        <v>42567.281157407408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 s="7">
        <f t="shared" si="187"/>
        <v>1</v>
      </c>
      <c r="S2948" t="s">
        <v>8317</v>
      </c>
      <c r="T2948" t="s">
        <v>8357</v>
      </c>
    </row>
    <row r="2949" spans="1:20" ht="28.8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42698.465972222228</v>
      </c>
      <c r="K2949">
        <v>1475760567</v>
      </c>
      <c r="L2949" s="11">
        <f t="shared" si="185"/>
        <v>42649.312118055561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 s="7">
        <f t="shared" si="187"/>
        <v>82.46</v>
      </c>
      <c r="S2949" t="s">
        <v>8317</v>
      </c>
      <c r="T2949" t="s">
        <v>8357</v>
      </c>
    </row>
    <row r="2950" spans="1:20" ht="28.8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42157.399224537032</v>
      </c>
      <c r="K2950">
        <v>1428075293</v>
      </c>
      <c r="L2950" s="11">
        <f t="shared" si="185"/>
        <v>42097.399224537032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 s="7">
        <f t="shared" si="187"/>
        <v>2.67</v>
      </c>
      <c r="S2950" t="s">
        <v>8317</v>
      </c>
      <c r="T2950" t="s">
        <v>8357</v>
      </c>
    </row>
    <row r="2951" spans="1:20" ht="28.8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42327.614780092597</v>
      </c>
      <c r="K2951">
        <v>1445370317</v>
      </c>
      <c r="L2951" s="11">
        <f t="shared" si="185"/>
        <v>42297.573113425926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 s="7">
        <f t="shared" si="187"/>
        <v>12.5</v>
      </c>
      <c r="S2951" t="s">
        <v>8317</v>
      </c>
      <c r="T2951" t="s">
        <v>8357</v>
      </c>
    </row>
    <row r="2952" spans="1:20" ht="28.8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42392.11518518519</v>
      </c>
      <c r="K2952">
        <v>1450946752</v>
      </c>
      <c r="L2952" s="11">
        <f t="shared" si="185"/>
        <v>42362.11518518519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7" t="e">
        <f t="shared" si="187"/>
        <v>#DIV/0!</v>
      </c>
      <c r="S2952" t="s">
        <v>8317</v>
      </c>
      <c r="T2952" t="s">
        <v>8357</v>
      </c>
    </row>
    <row r="2953" spans="1:20" ht="28.8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41917.552928240737</v>
      </c>
      <c r="K2953">
        <v>1408648573</v>
      </c>
      <c r="L2953" s="11">
        <f t="shared" si="185"/>
        <v>41872.552928240737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 s="7">
        <f t="shared" si="187"/>
        <v>18.899999999999999</v>
      </c>
      <c r="S2953" t="s">
        <v>8317</v>
      </c>
      <c r="T2953" t="s">
        <v>8357</v>
      </c>
    </row>
    <row r="2954" spans="1:20" ht="28.8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42659.916666666672</v>
      </c>
      <c r="K2954">
        <v>1473957239</v>
      </c>
      <c r="L2954" s="11">
        <f t="shared" si="185"/>
        <v>42628.440266203703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 s="7">
        <f t="shared" si="187"/>
        <v>200.63</v>
      </c>
      <c r="S2954" t="s">
        <v>8317</v>
      </c>
      <c r="T2954" t="s">
        <v>8357</v>
      </c>
    </row>
    <row r="2955" spans="1:20" ht="28.8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42285.541909722218</v>
      </c>
      <c r="K2955">
        <v>1441738821</v>
      </c>
      <c r="L2955" s="11">
        <f t="shared" si="185"/>
        <v>42255.541909722218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 s="7">
        <f t="shared" si="187"/>
        <v>201.67</v>
      </c>
      <c r="S2955" t="s">
        <v>8317</v>
      </c>
      <c r="T2955" t="s">
        <v>8357</v>
      </c>
    </row>
    <row r="2956" spans="1:20" ht="28.8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42810.291701388895</v>
      </c>
      <c r="K2956">
        <v>1487944803</v>
      </c>
      <c r="L2956" s="11">
        <f t="shared" si="185"/>
        <v>42790.333368055552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7" t="e">
        <f t="shared" si="187"/>
        <v>#DIV/0!</v>
      </c>
      <c r="S2956" t="s">
        <v>8317</v>
      </c>
      <c r="T2956" t="s">
        <v>8357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42171.491307870368</v>
      </c>
      <c r="K2957">
        <v>1431884849</v>
      </c>
      <c r="L2957" s="11">
        <f t="shared" si="185"/>
        <v>42141.491307870368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 s="7">
        <f t="shared" si="187"/>
        <v>65</v>
      </c>
      <c r="S2957" t="s">
        <v>8317</v>
      </c>
      <c r="T2957" t="s">
        <v>8357</v>
      </c>
    </row>
    <row r="2958" spans="1:20" ht="28.8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42494.708912037036</v>
      </c>
      <c r="K2958">
        <v>1459810850</v>
      </c>
      <c r="L2958" s="11">
        <f t="shared" si="185"/>
        <v>42464.708912037036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 s="7">
        <f t="shared" si="187"/>
        <v>66.099999999999994</v>
      </c>
      <c r="S2958" t="s">
        <v>8317</v>
      </c>
      <c r="T2958" t="s">
        <v>8357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42090.719583333332</v>
      </c>
      <c r="K2959">
        <v>1422317772</v>
      </c>
      <c r="L2959" s="11">
        <f t="shared" si="185"/>
        <v>42030.761249999996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 s="7">
        <f t="shared" si="187"/>
        <v>93.33</v>
      </c>
      <c r="S2959" t="s">
        <v>8317</v>
      </c>
      <c r="T2959" t="s">
        <v>8357</v>
      </c>
    </row>
    <row r="2960" spans="1:20" ht="28.8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42498.48746527778</v>
      </c>
      <c r="K2960">
        <v>1457548917</v>
      </c>
      <c r="L2960" s="11">
        <f t="shared" si="185"/>
        <v>42438.529131944444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7" t="e">
        <f t="shared" si="187"/>
        <v>#DIV/0!</v>
      </c>
      <c r="S2960" t="s">
        <v>8317</v>
      </c>
      <c r="T2960" t="s">
        <v>8357</v>
      </c>
    </row>
    <row r="2961" spans="1:20" ht="28.8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42527.758391203708</v>
      </c>
      <c r="K2961">
        <v>1462666325</v>
      </c>
      <c r="L2961" s="11">
        <f t="shared" si="185"/>
        <v>42497.758391203708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7" t="e">
        <f t="shared" si="187"/>
        <v>#DIV/0!</v>
      </c>
      <c r="S2961" t="s">
        <v>8317</v>
      </c>
      <c r="T2961" t="s">
        <v>8357</v>
      </c>
    </row>
    <row r="2962" spans="1:20" ht="28.8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41893.507210648146</v>
      </c>
      <c r="K2962">
        <v>1407867023</v>
      </c>
      <c r="L2962" s="11">
        <f t="shared" si="185"/>
        <v>41863.507210648146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7" t="e">
        <f t="shared" si="187"/>
        <v>#DIV/0!</v>
      </c>
      <c r="S2962" t="s">
        <v>8317</v>
      </c>
      <c r="T2962" t="s">
        <v>8357</v>
      </c>
    </row>
    <row r="2963" spans="1:20" ht="28.8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42088.916666666672</v>
      </c>
      <c r="K2963">
        <v>1424927159</v>
      </c>
      <c r="L2963" s="11">
        <f t="shared" si="185"/>
        <v>42060.962488425925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 s="7">
        <f t="shared" si="187"/>
        <v>50.75</v>
      </c>
      <c r="S2963" t="s">
        <v>8317</v>
      </c>
      <c r="T2963" t="s">
        <v>8318</v>
      </c>
    </row>
    <row r="2964" spans="1:20" ht="28.8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42064.040972222225</v>
      </c>
      <c r="K2964">
        <v>1422769906</v>
      </c>
      <c r="L2964" s="11">
        <f t="shared" si="185"/>
        <v>42035.99428240741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 s="7">
        <f t="shared" si="187"/>
        <v>60.9</v>
      </c>
      <c r="S2964" t="s">
        <v>8317</v>
      </c>
      <c r="T2964" t="s">
        <v>8318</v>
      </c>
    </row>
    <row r="2965" spans="1:20" ht="28.8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42187.220185185186</v>
      </c>
      <c r="K2965">
        <v>1433243824</v>
      </c>
      <c r="L2965" s="11">
        <f t="shared" si="185"/>
        <v>42157.220185185186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 s="7">
        <f t="shared" si="187"/>
        <v>109.03</v>
      </c>
      <c r="S2965" t="s">
        <v>8317</v>
      </c>
      <c r="T2965" t="s">
        <v>8318</v>
      </c>
    </row>
    <row r="2966" spans="1:20" ht="28.8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41857.647222222222</v>
      </c>
      <c r="K2966">
        <v>1404769819</v>
      </c>
      <c r="L2966" s="11">
        <f t="shared" si="185"/>
        <v>41827.659942129627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 s="7">
        <f t="shared" si="187"/>
        <v>25.69</v>
      </c>
      <c r="S2966" t="s">
        <v>8317</v>
      </c>
      <c r="T2966" t="s">
        <v>8318</v>
      </c>
    </row>
    <row r="2967" spans="1:20" ht="28.8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42192.479548611111</v>
      </c>
      <c r="K2967">
        <v>1433698233</v>
      </c>
      <c r="L2967" s="11">
        <f t="shared" si="185"/>
        <v>42162.479548611111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 s="7">
        <f t="shared" si="187"/>
        <v>41.92</v>
      </c>
      <c r="S2967" t="s">
        <v>8317</v>
      </c>
      <c r="T2967" t="s">
        <v>8318</v>
      </c>
    </row>
    <row r="2968" spans="1:20" ht="28.8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42263.488564814819</v>
      </c>
      <c r="K2968">
        <v>1439833412</v>
      </c>
      <c r="L2968" s="11">
        <f t="shared" si="185"/>
        <v>42233.488564814819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 s="7">
        <f t="shared" si="187"/>
        <v>88.77</v>
      </c>
      <c r="S2968" t="s">
        <v>8317</v>
      </c>
      <c r="T2968" t="s">
        <v>8318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42071.906157407408</v>
      </c>
      <c r="K2969">
        <v>1423284292</v>
      </c>
      <c r="L2969" s="11">
        <f t="shared" si="185"/>
        <v>42041.947824074072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 s="7">
        <f t="shared" si="187"/>
        <v>80.23</v>
      </c>
      <c r="S2969" t="s">
        <v>8317</v>
      </c>
      <c r="T2969" t="s">
        <v>8318</v>
      </c>
    </row>
    <row r="2970" spans="1:20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42598.915972222225</v>
      </c>
      <c r="K2970">
        <v>1470227660</v>
      </c>
      <c r="L2970" s="11">
        <f t="shared" si="185"/>
        <v>42585.273842592593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 s="7">
        <f t="shared" si="187"/>
        <v>78.94</v>
      </c>
      <c r="S2970" t="s">
        <v>8317</v>
      </c>
      <c r="T2970" t="s">
        <v>8318</v>
      </c>
    </row>
    <row r="2971" spans="1:20" ht="28.8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42127.702083333337</v>
      </c>
      <c r="K2971">
        <v>1428087153</v>
      </c>
      <c r="L2971" s="11">
        <f t="shared" si="185"/>
        <v>42097.536493055552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 s="7">
        <f t="shared" si="187"/>
        <v>95.59</v>
      </c>
      <c r="S2971" t="s">
        <v>8317</v>
      </c>
      <c r="T2971" t="s">
        <v>8318</v>
      </c>
    </row>
    <row r="2972" spans="1:20" ht="28.8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41838.419571759259</v>
      </c>
      <c r="K2972">
        <v>1403107451</v>
      </c>
      <c r="L2972" s="11">
        <f t="shared" si="185"/>
        <v>41808.419571759259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 s="7">
        <f t="shared" si="187"/>
        <v>69.89</v>
      </c>
      <c r="S2972" t="s">
        <v>8317</v>
      </c>
      <c r="T2972" t="s">
        <v>8318</v>
      </c>
    </row>
    <row r="2973" spans="1:20" ht="28.8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41882.408310185187</v>
      </c>
      <c r="K2973">
        <v>1406908078</v>
      </c>
      <c r="L2973" s="11">
        <f t="shared" si="185"/>
        <v>41852.408310185187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 s="7">
        <f t="shared" si="187"/>
        <v>74.53</v>
      </c>
      <c r="S2973" t="s">
        <v>8317</v>
      </c>
      <c r="T2973" t="s">
        <v>8318</v>
      </c>
    </row>
    <row r="2974" spans="1:20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42708.791666666672</v>
      </c>
      <c r="K2974">
        <v>1479609520</v>
      </c>
      <c r="L2974" s="11">
        <f t="shared" si="185"/>
        <v>42693.860185185185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 s="7">
        <f t="shared" si="187"/>
        <v>123.94</v>
      </c>
      <c r="S2974" t="s">
        <v>8317</v>
      </c>
      <c r="T2974" t="s">
        <v>8318</v>
      </c>
    </row>
    <row r="2975" spans="1:20" ht="28.8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42369.916666666672</v>
      </c>
      <c r="K2975">
        <v>1449171508</v>
      </c>
      <c r="L2975" s="11">
        <f t="shared" si="185"/>
        <v>42341.568379629629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 s="7">
        <f t="shared" si="187"/>
        <v>264.85000000000002</v>
      </c>
      <c r="S2975" t="s">
        <v>8317</v>
      </c>
      <c r="T2975" t="s">
        <v>8318</v>
      </c>
    </row>
    <row r="2976" spans="1:20" ht="28.8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41907.815972222219</v>
      </c>
      <c r="K2976">
        <v>1409275671</v>
      </c>
      <c r="L2976" s="11">
        <f t="shared" si="185"/>
        <v>41879.811006944445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 s="7">
        <f t="shared" si="187"/>
        <v>58.62</v>
      </c>
      <c r="S2976" t="s">
        <v>8317</v>
      </c>
      <c r="T2976" t="s">
        <v>8318</v>
      </c>
    </row>
    <row r="2977" spans="1:20" ht="28.8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41969.875</v>
      </c>
      <c r="K2977">
        <v>1414599886</v>
      </c>
      <c r="L2977" s="11">
        <f t="shared" si="185"/>
        <v>41941.433865740742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 s="7">
        <f t="shared" si="187"/>
        <v>70.88</v>
      </c>
      <c r="S2977" t="s">
        <v>8317</v>
      </c>
      <c r="T2977" t="s">
        <v>8318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42442.25</v>
      </c>
      <c r="K2978">
        <v>1456421530</v>
      </c>
      <c r="L2978" s="11">
        <f t="shared" si="185"/>
        <v>42425.480671296296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 s="7">
        <f t="shared" si="187"/>
        <v>8.57</v>
      </c>
      <c r="S2978" t="s">
        <v>8317</v>
      </c>
      <c r="T2978" t="s">
        <v>8318</v>
      </c>
    </row>
    <row r="2979" spans="1:20" ht="28.8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42085.843055555553</v>
      </c>
      <c r="K2979">
        <v>1421960934</v>
      </c>
      <c r="L2979" s="11">
        <f t="shared" si="185"/>
        <v>42026.63118055556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 s="7">
        <f t="shared" si="187"/>
        <v>113.57</v>
      </c>
      <c r="S2979" t="s">
        <v>8317</v>
      </c>
      <c r="T2979" t="s">
        <v>8318</v>
      </c>
    </row>
    <row r="2980" spans="1:20" ht="28.8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41931.999305555553</v>
      </c>
      <c r="K2980">
        <v>1412954547</v>
      </c>
      <c r="L2980" s="11">
        <f t="shared" si="185"/>
        <v>41922.390590277777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 s="7">
        <f t="shared" si="187"/>
        <v>60.69</v>
      </c>
      <c r="S2980" t="s">
        <v>8317</v>
      </c>
      <c r="T2980" t="s">
        <v>8318</v>
      </c>
    </row>
    <row r="2981" spans="1:20" ht="28.8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</v>
      </c>
      <c r="K2981">
        <v>1419104823</v>
      </c>
      <c r="L2981" s="11">
        <f t="shared" si="185"/>
        <v>41993.574340277773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 s="7">
        <f t="shared" si="187"/>
        <v>110.22</v>
      </c>
      <c r="S2981" t="s">
        <v>8317</v>
      </c>
      <c r="T2981" t="s">
        <v>8318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42239.833333333328</v>
      </c>
      <c r="K2982">
        <v>1438639130</v>
      </c>
      <c r="L2982" s="11">
        <f t="shared" si="185"/>
        <v>42219.665856481486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 s="7">
        <f t="shared" si="187"/>
        <v>136.46</v>
      </c>
      <c r="S2982" t="s">
        <v>8317</v>
      </c>
      <c r="T2982" t="s">
        <v>8318</v>
      </c>
    </row>
    <row r="2983" spans="1:20" ht="28.8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42270.309675925921</v>
      </c>
      <c r="K2983">
        <v>1439126756</v>
      </c>
      <c r="L2983" s="11">
        <f t="shared" si="185"/>
        <v>42225.309675925921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 s="7">
        <f t="shared" si="187"/>
        <v>53.16</v>
      </c>
      <c r="S2983" t="s">
        <v>8317</v>
      </c>
      <c r="T2983" t="s">
        <v>8357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42411.436840277776</v>
      </c>
      <c r="K2984">
        <v>1452616143</v>
      </c>
      <c r="L2984" s="11">
        <f t="shared" si="185"/>
        <v>42381.436840277776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 s="7">
        <f t="shared" si="187"/>
        <v>86.49</v>
      </c>
      <c r="S2984" t="s">
        <v>8317</v>
      </c>
      <c r="T2984" t="s">
        <v>8357</v>
      </c>
    </row>
    <row r="2985" spans="1:20" ht="28.8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41954.424027777779</v>
      </c>
      <c r="K2985">
        <v>1410534636</v>
      </c>
      <c r="L2985" s="11">
        <f t="shared" si="185"/>
        <v>41894.382361111115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 s="7">
        <f t="shared" si="187"/>
        <v>155.24</v>
      </c>
      <c r="S2985" t="s">
        <v>8317</v>
      </c>
      <c r="T2985" t="s">
        <v>8357</v>
      </c>
    </row>
    <row r="2986" spans="1:20" ht="28.8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42606.028715277775</v>
      </c>
      <c r="K2986">
        <v>1469428881</v>
      </c>
      <c r="L2986" s="11">
        <f t="shared" si="185"/>
        <v>42576.028715277775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 s="7">
        <f t="shared" si="187"/>
        <v>115.08</v>
      </c>
      <c r="S2986" t="s">
        <v>8317</v>
      </c>
      <c r="T2986" t="s">
        <v>8357</v>
      </c>
    </row>
    <row r="2987" spans="1:20" ht="28.8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42673.916666666672</v>
      </c>
      <c r="K2987">
        <v>1476228128</v>
      </c>
      <c r="L2987" s="11">
        <f t="shared" si="185"/>
        <v>42654.723703703698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 s="7">
        <f t="shared" si="187"/>
        <v>109.59</v>
      </c>
      <c r="S2987" t="s">
        <v>8317</v>
      </c>
      <c r="T2987" t="s">
        <v>8357</v>
      </c>
    </row>
    <row r="2988" spans="1:20" ht="28.8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42491.208402777775</v>
      </c>
      <c r="K2988">
        <v>1456920006</v>
      </c>
      <c r="L2988" s="11">
        <f t="shared" si="185"/>
        <v>42431.250069444446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 s="7">
        <f t="shared" si="187"/>
        <v>45.21</v>
      </c>
      <c r="S2988" t="s">
        <v>8317</v>
      </c>
      <c r="T2988" t="s">
        <v>8357</v>
      </c>
    </row>
    <row r="2989" spans="1:20" ht="28.8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42655.75</v>
      </c>
      <c r="K2989">
        <v>1473837751</v>
      </c>
      <c r="L2989" s="11">
        <f t="shared" si="185"/>
        <v>42627.057303240741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 s="7">
        <f t="shared" si="187"/>
        <v>104.15</v>
      </c>
      <c r="S2989" t="s">
        <v>8317</v>
      </c>
      <c r="T2989" t="s">
        <v>8357</v>
      </c>
    </row>
    <row r="2990" spans="1:20" ht="28.8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42541.112048611118</v>
      </c>
      <c r="K2990">
        <v>1463820081</v>
      </c>
      <c r="L2990" s="11">
        <f t="shared" si="185"/>
        <v>42511.112048611118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 s="7">
        <f t="shared" si="187"/>
        <v>35.71</v>
      </c>
      <c r="S2990" t="s">
        <v>8317</v>
      </c>
      <c r="T2990" t="s">
        <v>8357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42358.957638888889</v>
      </c>
      <c r="K2991">
        <v>1448756962</v>
      </c>
      <c r="L2991" s="11">
        <f t="shared" si="185"/>
        <v>42336.77039351852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 s="7">
        <f t="shared" si="187"/>
        <v>97</v>
      </c>
      <c r="S2991" t="s">
        <v>8317</v>
      </c>
      <c r="T2991" t="s">
        <v>8357</v>
      </c>
    </row>
    <row r="2992" spans="1:20" ht="28.8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42376.32430555555</v>
      </c>
      <c r="K2992">
        <v>1449150420</v>
      </c>
      <c r="L2992" s="11">
        <f t="shared" si="185"/>
        <v>42341.32430555555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 s="7">
        <f t="shared" si="187"/>
        <v>370.37</v>
      </c>
      <c r="S2992" t="s">
        <v>8317</v>
      </c>
      <c r="T2992" t="s">
        <v>8357</v>
      </c>
    </row>
    <row r="2993" spans="1:20" ht="28.8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42762.587152777778</v>
      </c>
      <c r="K2993">
        <v>1483646730</v>
      </c>
      <c r="L2993" s="11">
        <f t="shared" si="185"/>
        <v>42740.587152777778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 s="7">
        <f t="shared" si="187"/>
        <v>94.41</v>
      </c>
      <c r="S2993" t="s">
        <v>8317</v>
      </c>
      <c r="T2993" t="s">
        <v>8357</v>
      </c>
    </row>
    <row r="2994" spans="1:20" ht="28.8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42652.517476851848</v>
      </c>
      <c r="K2994">
        <v>1473445510</v>
      </c>
      <c r="L2994" s="11">
        <f t="shared" si="185"/>
        <v>42622.517476851848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 s="7">
        <f t="shared" si="187"/>
        <v>48.98</v>
      </c>
      <c r="S2994" t="s">
        <v>8317</v>
      </c>
      <c r="T2994" t="s">
        <v>8357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42420.588738425926</v>
      </c>
      <c r="K2995">
        <v>1453406867</v>
      </c>
      <c r="L2995" s="11">
        <f t="shared" si="185"/>
        <v>42390.588738425926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 s="7">
        <f t="shared" si="187"/>
        <v>45.59</v>
      </c>
      <c r="S2995" t="s">
        <v>8317</v>
      </c>
      <c r="T2995" t="s">
        <v>8357</v>
      </c>
    </row>
    <row r="2996" spans="1:20" ht="28.8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41915.228842592594</v>
      </c>
      <c r="K2996">
        <v>1409743772</v>
      </c>
      <c r="L2996" s="11">
        <f t="shared" si="185"/>
        <v>41885.228842592594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 s="7">
        <f t="shared" si="187"/>
        <v>23.28</v>
      </c>
      <c r="S2996" t="s">
        <v>8317</v>
      </c>
      <c r="T2996" t="s">
        <v>8357</v>
      </c>
    </row>
    <row r="2997" spans="1:20" ht="28.8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42754.415173611109</v>
      </c>
      <c r="K2997">
        <v>1482249471</v>
      </c>
      <c r="L2997" s="11">
        <f t="shared" si="185"/>
        <v>42724.415173611109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 s="7">
        <f t="shared" si="187"/>
        <v>63.23</v>
      </c>
      <c r="S2997" t="s">
        <v>8317</v>
      </c>
      <c r="T2997" t="s">
        <v>8357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42150.662500000006</v>
      </c>
      <c r="K2998">
        <v>1427493240</v>
      </c>
      <c r="L2998" s="11">
        <f t="shared" si="185"/>
        <v>42090.662500000006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 s="7">
        <f t="shared" si="187"/>
        <v>153.52000000000001</v>
      </c>
      <c r="S2998" t="s">
        <v>8317</v>
      </c>
      <c r="T2998" t="s">
        <v>8357</v>
      </c>
    </row>
    <row r="2999" spans="1:20" ht="28.8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42792.957638888889</v>
      </c>
      <c r="K2999">
        <v>1486661793</v>
      </c>
      <c r="L2999" s="11">
        <f t="shared" si="185"/>
        <v>42775.483715277776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 s="7">
        <f t="shared" si="187"/>
        <v>90.2</v>
      </c>
      <c r="S2999" t="s">
        <v>8317</v>
      </c>
      <c r="T2999" t="s">
        <v>8357</v>
      </c>
    </row>
    <row r="3000" spans="1:20" ht="28.8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41805.934027777781</v>
      </c>
      <c r="K3000">
        <v>1400474329</v>
      </c>
      <c r="L3000" s="11">
        <f t="shared" si="185"/>
        <v>41777.943622685183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 s="7">
        <f t="shared" si="187"/>
        <v>118.97</v>
      </c>
      <c r="S3000" t="s">
        <v>8317</v>
      </c>
      <c r="T3000" t="s">
        <v>8357</v>
      </c>
    </row>
    <row r="3001" spans="1:20" ht="28.8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42794.833333333328</v>
      </c>
      <c r="K3001">
        <v>1487094360</v>
      </c>
      <c r="L3001" s="11">
        <f t="shared" si="185"/>
        <v>42780.490277777775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 s="7">
        <f t="shared" si="187"/>
        <v>80.25</v>
      </c>
      <c r="S3001" t="s">
        <v>8317</v>
      </c>
      <c r="T3001" t="s">
        <v>8357</v>
      </c>
    </row>
    <row r="3002" spans="1:20" ht="28.8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42766.5</v>
      </c>
      <c r="K3002">
        <v>1484682670</v>
      </c>
      <c r="L3002" s="11">
        <f t="shared" si="185"/>
        <v>42752.577199074076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 s="7">
        <f t="shared" si="187"/>
        <v>62.5</v>
      </c>
      <c r="S3002" t="s">
        <v>8317</v>
      </c>
      <c r="T3002" t="s">
        <v>8357</v>
      </c>
    </row>
    <row r="3003" spans="1:20" ht="28.8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42564.645625000005</v>
      </c>
      <c r="K3003">
        <v>1465853382</v>
      </c>
      <c r="L3003" s="11">
        <f t="shared" si="185"/>
        <v>42534.645625000005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 s="7">
        <f t="shared" si="187"/>
        <v>131.38</v>
      </c>
      <c r="S3003" t="s">
        <v>8317</v>
      </c>
      <c r="T3003" t="s">
        <v>8357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41269.58625</v>
      </c>
      <c r="K3004">
        <v>1353960252</v>
      </c>
      <c r="L3004" s="11">
        <f t="shared" si="185"/>
        <v>41239.58625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 s="7">
        <f t="shared" si="187"/>
        <v>73.03</v>
      </c>
      <c r="S3004" t="s">
        <v>8317</v>
      </c>
      <c r="T3004" t="s">
        <v>8357</v>
      </c>
    </row>
    <row r="3005" spans="1:20" ht="28.8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42429.999305555553</v>
      </c>
      <c r="K3005">
        <v>1454098976</v>
      </c>
      <c r="L3005" s="11">
        <f t="shared" si="185"/>
        <v>42398.599259259259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 s="7">
        <f t="shared" si="187"/>
        <v>178.53</v>
      </c>
      <c r="S3005" t="s">
        <v>8317</v>
      </c>
      <c r="T3005" t="s">
        <v>8357</v>
      </c>
    </row>
    <row r="3006" spans="1:20" ht="28.8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41958.672731481478</v>
      </c>
      <c r="K3006">
        <v>1413493724</v>
      </c>
      <c r="L3006" s="11">
        <f t="shared" si="185"/>
        <v>41928.631064814814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 s="7">
        <f t="shared" si="187"/>
        <v>162.91</v>
      </c>
      <c r="S3006" t="s">
        <v>8317</v>
      </c>
      <c r="T3006" t="s">
        <v>8357</v>
      </c>
    </row>
    <row r="3007" spans="1:20" ht="28.8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41918.424826388888</v>
      </c>
      <c r="K3007">
        <v>1410019905</v>
      </c>
      <c r="L3007" s="11">
        <f t="shared" si="185"/>
        <v>41888.424826388888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 s="7">
        <f t="shared" si="187"/>
        <v>108.24</v>
      </c>
      <c r="S3007" t="s">
        <v>8317</v>
      </c>
      <c r="T3007" t="s">
        <v>8357</v>
      </c>
    </row>
    <row r="3008" spans="1:20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41987.506840277783</v>
      </c>
      <c r="K3008">
        <v>1415988591</v>
      </c>
      <c r="L3008" s="11">
        <f t="shared" si="185"/>
        <v>41957.506840277783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 s="7">
        <f t="shared" si="187"/>
        <v>88.87</v>
      </c>
      <c r="S3008" t="s">
        <v>8317</v>
      </c>
      <c r="T3008" t="s">
        <v>8357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42118.966238425928</v>
      </c>
      <c r="K3009">
        <v>1428124283</v>
      </c>
      <c r="L3009" s="11">
        <f t="shared" si="185"/>
        <v>42097.966238425928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 s="7">
        <f t="shared" si="187"/>
        <v>54</v>
      </c>
      <c r="S3009" t="s">
        <v>8317</v>
      </c>
      <c r="T3009" t="s">
        <v>8357</v>
      </c>
    </row>
    <row r="3010" spans="1:20" ht="28.8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42389.962025462963</v>
      </c>
      <c r="K3010">
        <v>1450760719</v>
      </c>
      <c r="L3010" s="11">
        <f t="shared" si="185"/>
        <v>42359.962025462963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 s="7">
        <f t="shared" si="187"/>
        <v>116.73</v>
      </c>
      <c r="S3010" t="s">
        <v>8317</v>
      </c>
      <c r="T3010" t="s">
        <v>8357</v>
      </c>
    </row>
    <row r="3011" spans="1:20" ht="28.8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 1, 1)+(-6/24)</f>
        <v>41969.361574074079</v>
      </c>
      <c r="K3011">
        <v>1414417240</v>
      </c>
      <c r="L3011" s="11">
        <f t="shared" ref="L3011:L3074" si="189">(((K3011/60)/60)/24)+DATE(1970,1,1)+(-6/24)</f>
        <v>41939.319907407407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 s="7">
        <f t="shared" ref="R3011:R3074" si="191">ROUND(E3011/N3011, 2)</f>
        <v>233.9</v>
      </c>
      <c r="S3011" t="s">
        <v>8317</v>
      </c>
      <c r="T3011" t="s">
        <v>8357</v>
      </c>
    </row>
    <row r="3012" spans="1:20" ht="28.8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42056.582395833335</v>
      </c>
      <c r="K3012">
        <v>1419364719</v>
      </c>
      <c r="L3012" s="11">
        <f t="shared" si="189"/>
        <v>41996.582395833335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 s="7">
        <f t="shared" si="191"/>
        <v>158</v>
      </c>
      <c r="S3012" t="s">
        <v>8317</v>
      </c>
      <c r="T3012" t="s">
        <v>8357</v>
      </c>
    </row>
    <row r="3013" spans="1:20" ht="28.8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42361.707638888889</v>
      </c>
      <c r="K3013">
        <v>1448536516</v>
      </c>
      <c r="L3013" s="11">
        <f t="shared" si="189"/>
        <v>42334.218935185185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 s="7">
        <f t="shared" si="191"/>
        <v>14.84</v>
      </c>
      <c r="S3013" t="s">
        <v>8317</v>
      </c>
      <c r="T3013" t="s">
        <v>8357</v>
      </c>
    </row>
    <row r="3014" spans="1:20" ht="28.8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42045.452893518523</v>
      </c>
      <c r="K3014">
        <v>1421772730</v>
      </c>
      <c r="L3014" s="11">
        <f t="shared" si="189"/>
        <v>42024.452893518523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 s="7">
        <f t="shared" si="191"/>
        <v>85.18</v>
      </c>
      <c r="S3014" t="s">
        <v>8317</v>
      </c>
      <c r="T3014" t="s">
        <v>8357</v>
      </c>
    </row>
    <row r="3015" spans="1:20" ht="28.8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42176.586215277777</v>
      </c>
      <c r="K3015">
        <v>1432325049</v>
      </c>
      <c r="L3015" s="11">
        <f t="shared" si="189"/>
        <v>42146.586215277777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 s="7">
        <f t="shared" si="191"/>
        <v>146.69</v>
      </c>
      <c r="S3015" t="s">
        <v>8317</v>
      </c>
      <c r="T3015" t="s">
        <v>8357</v>
      </c>
    </row>
    <row r="3016" spans="1:20" ht="28.8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41947.958333333336</v>
      </c>
      <c r="K3016">
        <v>1412737080</v>
      </c>
      <c r="L3016" s="11">
        <f t="shared" si="189"/>
        <v>41919.873611111114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 s="7">
        <f t="shared" si="191"/>
        <v>50.76</v>
      </c>
      <c r="S3016" t="s">
        <v>8317</v>
      </c>
      <c r="T3016" t="s">
        <v>8357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41800.916666666664</v>
      </c>
      <c r="K3017">
        <v>1401125238</v>
      </c>
      <c r="L3017" s="11">
        <f t="shared" si="189"/>
        <v>41785.47729166667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 s="7">
        <f t="shared" si="191"/>
        <v>87.7</v>
      </c>
      <c r="S3017" t="s">
        <v>8317</v>
      </c>
      <c r="T3017" t="s">
        <v>8357</v>
      </c>
    </row>
    <row r="3018" spans="1:20" ht="28.8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41838.298055555555</v>
      </c>
      <c r="K3018">
        <v>1400504952</v>
      </c>
      <c r="L3018" s="11">
        <f t="shared" si="189"/>
        <v>41778.298055555555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 s="7">
        <f t="shared" si="191"/>
        <v>242.28</v>
      </c>
      <c r="S3018" t="s">
        <v>8317</v>
      </c>
      <c r="T3018" t="s">
        <v>8357</v>
      </c>
    </row>
    <row r="3019" spans="1:20" ht="28.8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41871.600034722222</v>
      </c>
      <c r="K3019">
        <v>1405974243</v>
      </c>
      <c r="L3019" s="11">
        <f t="shared" si="189"/>
        <v>41841.600034722222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 s="7">
        <f t="shared" si="191"/>
        <v>146.44999999999999</v>
      </c>
      <c r="S3019" t="s">
        <v>8317</v>
      </c>
      <c r="T3019" t="s">
        <v>8357</v>
      </c>
    </row>
    <row r="3020" spans="1:20" ht="28.8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42205.666666666672</v>
      </c>
      <c r="K3020">
        <v>1433747376</v>
      </c>
      <c r="L3020" s="11">
        <f t="shared" si="189"/>
        <v>42163.04833333334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 s="7">
        <f t="shared" si="191"/>
        <v>103.17</v>
      </c>
      <c r="S3020" t="s">
        <v>8317</v>
      </c>
      <c r="T3020" t="s">
        <v>8357</v>
      </c>
    </row>
    <row r="3021" spans="1:20" ht="28.8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41785.875</v>
      </c>
      <c r="K3021">
        <v>1398801620</v>
      </c>
      <c r="L3021" s="11">
        <f t="shared" si="189"/>
        <v>41758.583564814813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 s="7">
        <f t="shared" si="191"/>
        <v>80.459999999999994</v>
      </c>
      <c r="S3021" t="s">
        <v>8317</v>
      </c>
      <c r="T3021" t="s">
        <v>8357</v>
      </c>
    </row>
    <row r="3022" spans="1:20" ht="28.8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42230.596446759257</v>
      </c>
      <c r="K3022">
        <v>1434399533</v>
      </c>
      <c r="L3022" s="11">
        <f t="shared" si="189"/>
        <v>42170.596446759257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 s="7">
        <f t="shared" si="191"/>
        <v>234.67</v>
      </c>
      <c r="S3022" t="s">
        <v>8317</v>
      </c>
      <c r="T3022" t="s">
        <v>8357</v>
      </c>
    </row>
    <row r="3023" spans="1:20" ht="28.8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42695.999305555553</v>
      </c>
      <c r="K3023">
        <v>1476715869</v>
      </c>
      <c r="L3023" s="11">
        <f t="shared" si="189"/>
        <v>42660.368854166663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 s="7">
        <f t="shared" si="191"/>
        <v>50.69</v>
      </c>
      <c r="S3023" t="s">
        <v>8317</v>
      </c>
      <c r="T3023" t="s">
        <v>8357</v>
      </c>
    </row>
    <row r="3024" spans="1:20" ht="28.8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42609.70380787037</v>
      </c>
      <c r="K3024">
        <v>1468450409</v>
      </c>
      <c r="L3024" s="11">
        <f t="shared" si="189"/>
        <v>42564.70380787037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 s="7">
        <f t="shared" si="191"/>
        <v>162.71</v>
      </c>
      <c r="S3024" t="s">
        <v>8317</v>
      </c>
      <c r="T3024" t="s">
        <v>8357</v>
      </c>
    </row>
    <row r="3025" spans="1:20" ht="28.8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42166.425763888896</v>
      </c>
      <c r="K3025">
        <v>1430151186</v>
      </c>
      <c r="L3025" s="11">
        <f t="shared" si="189"/>
        <v>42121.425763888896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 s="7">
        <f t="shared" si="191"/>
        <v>120.17</v>
      </c>
      <c r="S3025" t="s">
        <v>8317</v>
      </c>
      <c r="T3025" t="s">
        <v>8357</v>
      </c>
    </row>
    <row r="3026" spans="1:20" ht="28.8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41188.743923611109</v>
      </c>
      <c r="K3026">
        <v>1346975475</v>
      </c>
      <c r="L3026" s="11">
        <f t="shared" si="189"/>
        <v>41158.743923611109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 s="7">
        <f t="shared" si="191"/>
        <v>67.7</v>
      </c>
      <c r="S3026" t="s">
        <v>8317</v>
      </c>
      <c r="T3026" t="s">
        <v>8357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41789.416666666664</v>
      </c>
      <c r="K3027">
        <v>1399032813</v>
      </c>
      <c r="L3027" s="11">
        <f t="shared" si="189"/>
        <v>41761.259409722225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 s="7">
        <f t="shared" si="191"/>
        <v>52.1</v>
      </c>
      <c r="S3027" t="s">
        <v>8317</v>
      </c>
      <c r="T3027" t="s">
        <v>8357</v>
      </c>
    </row>
    <row r="3028" spans="1:20" ht="28.8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42797.209398148145</v>
      </c>
      <c r="K3028">
        <v>1487329292</v>
      </c>
      <c r="L3028" s="11">
        <f t="shared" si="189"/>
        <v>42783.209398148145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 s="7">
        <f t="shared" si="191"/>
        <v>51.6</v>
      </c>
      <c r="S3028" t="s">
        <v>8317</v>
      </c>
      <c r="T3028" t="s">
        <v>8357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42083.412627314814</v>
      </c>
      <c r="K3029">
        <v>1424278451</v>
      </c>
      <c r="L3029" s="11">
        <f t="shared" si="189"/>
        <v>42053.454293981486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 s="7">
        <f t="shared" si="191"/>
        <v>164.3</v>
      </c>
      <c r="S3029" t="s">
        <v>8317</v>
      </c>
      <c r="T3029" t="s">
        <v>8357</v>
      </c>
    </row>
    <row r="3030" spans="1:20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42597.014178240745</v>
      </c>
      <c r="K3030">
        <v>1468650025</v>
      </c>
      <c r="L3030" s="11">
        <f t="shared" si="189"/>
        <v>42567.014178240745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 s="7">
        <f t="shared" si="191"/>
        <v>84.86</v>
      </c>
      <c r="S3030" t="s">
        <v>8317</v>
      </c>
      <c r="T3030" t="s">
        <v>8357</v>
      </c>
    </row>
    <row r="3031" spans="1:20" ht="28.8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41960.940972222219</v>
      </c>
      <c r="K3031">
        <v>1413824447</v>
      </c>
      <c r="L3031" s="11">
        <f t="shared" si="189"/>
        <v>41932.458877314813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 s="7">
        <f t="shared" si="191"/>
        <v>94.55</v>
      </c>
      <c r="S3031" t="s">
        <v>8317</v>
      </c>
      <c r="T3031" t="s">
        <v>8357</v>
      </c>
    </row>
    <row r="3032" spans="1:20" ht="28.8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42263.497349537036</v>
      </c>
      <c r="K3032">
        <v>1439834171</v>
      </c>
      <c r="L3032" s="11">
        <f t="shared" si="189"/>
        <v>42233.497349537036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 s="7">
        <f t="shared" si="191"/>
        <v>45.54</v>
      </c>
      <c r="S3032" t="s">
        <v>8317</v>
      </c>
      <c r="T3032" t="s">
        <v>8357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42657.632488425923</v>
      </c>
      <c r="K3033">
        <v>1471295447</v>
      </c>
      <c r="L3033" s="11">
        <f t="shared" si="189"/>
        <v>42597.632488425923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 s="7">
        <f t="shared" si="191"/>
        <v>51.72</v>
      </c>
      <c r="S3033" t="s">
        <v>8317</v>
      </c>
      <c r="T3033" t="s">
        <v>8357</v>
      </c>
    </row>
    <row r="3034" spans="1:20" ht="28.8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42257.794664351852</v>
      </c>
      <c r="K3034">
        <v>1439341459</v>
      </c>
      <c r="L3034" s="11">
        <f t="shared" si="189"/>
        <v>42227.794664351852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 s="7">
        <f t="shared" si="191"/>
        <v>50.88</v>
      </c>
      <c r="S3034" t="s">
        <v>8317</v>
      </c>
      <c r="T3034" t="s">
        <v>8357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42599.860243055555</v>
      </c>
      <c r="K3035">
        <v>1468895925</v>
      </c>
      <c r="L3035" s="11">
        <f t="shared" si="189"/>
        <v>42569.860243055555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 s="7">
        <f t="shared" si="191"/>
        <v>191.13</v>
      </c>
      <c r="S3035" t="s">
        <v>8317</v>
      </c>
      <c r="T3035" t="s">
        <v>8357</v>
      </c>
    </row>
    <row r="3036" spans="1:20" ht="43.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42674.915972222225</v>
      </c>
      <c r="K3036">
        <v>1475326255</v>
      </c>
      <c r="L3036" s="11">
        <f t="shared" si="189"/>
        <v>42644.285358796296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 s="7">
        <f t="shared" si="191"/>
        <v>89.31</v>
      </c>
      <c r="S3036" t="s">
        <v>8317</v>
      </c>
      <c r="T3036" t="s">
        <v>8357</v>
      </c>
    </row>
    <row r="3037" spans="1:20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41398.310289351852</v>
      </c>
      <c r="K3037">
        <v>1365082009</v>
      </c>
      <c r="L3037" s="11">
        <f t="shared" si="189"/>
        <v>41368.310289351852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 s="7">
        <f t="shared" si="191"/>
        <v>88.59</v>
      </c>
      <c r="S3037" t="s">
        <v>8317</v>
      </c>
      <c r="T3037" t="s">
        <v>8357</v>
      </c>
    </row>
    <row r="3038" spans="1:20" ht="28.8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41502.249305555553</v>
      </c>
      <c r="K3038">
        <v>1373568644</v>
      </c>
      <c r="L3038" s="11">
        <f t="shared" si="189"/>
        <v>41466.535231481481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 s="7">
        <f t="shared" si="191"/>
        <v>96.3</v>
      </c>
      <c r="S3038" t="s">
        <v>8317</v>
      </c>
      <c r="T3038" t="s">
        <v>8357</v>
      </c>
    </row>
    <row r="3039" spans="1:20" ht="28.8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40452.957638888889</v>
      </c>
      <c r="K3039">
        <v>1279574773</v>
      </c>
      <c r="L3039" s="11">
        <f t="shared" si="189"/>
        <v>40378.643206018518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 s="7">
        <f t="shared" si="191"/>
        <v>33.31</v>
      </c>
      <c r="S3039" t="s">
        <v>8317</v>
      </c>
      <c r="T3039" t="s">
        <v>8357</v>
      </c>
    </row>
    <row r="3040" spans="1:20" ht="28.8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42433.002280092594</v>
      </c>
      <c r="K3040">
        <v>1451887397</v>
      </c>
      <c r="L3040" s="11">
        <f t="shared" si="189"/>
        <v>42373.002280092594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 s="7">
        <f t="shared" si="191"/>
        <v>37.22</v>
      </c>
      <c r="S3040" t="s">
        <v>8317</v>
      </c>
      <c r="T3040" t="s">
        <v>8357</v>
      </c>
    </row>
    <row r="3041" spans="1:20" ht="28.8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41637.082638888889</v>
      </c>
      <c r="K3041">
        <v>1386011038</v>
      </c>
      <c r="L3041" s="11">
        <f t="shared" si="189"/>
        <v>41610.544421296298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 s="7">
        <f t="shared" si="191"/>
        <v>92.13</v>
      </c>
      <c r="S3041" t="s">
        <v>8317</v>
      </c>
      <c r="T3041" t="s">
        <v>8357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42181.708333333328</v>
      </c>
      <c r="K3042">
        <v>1434999621</v>
      </c>
      <c r="L3042" s="11">
        <f t="shared" si="189"/>
        <v>42177.541909722218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 s="7">
        <f t="shared" si="191"/>
        <v>76.790000000000006</v>
      </c>
      <c r="S3042" t="s">
        <v>8317</v>
      </c>
      <c r="T3042" t="s">
        <v>8357</v>
      </c>
    </row>
    <row r="3043" spans="1:20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42389.618611111116</v>
      </c>
      <c r="K3043">
        <v>1450731048</v>
      </c>
      <c r="L3043" s="11">
        <f t="shared" si="189"/>
        <v>42359.618611111116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 s="7">
        <f t="shared" si="191"/>
        <v>96.53</v>
      </c>
      <c r="S3043" t="s">
        <v>8317</v>
      </c>
      <c r="T3043" t="s">
        <v>8357</v>
      </c>
    </row>
    <row r="3044" spans="1:20" ht="28.8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42283.438043981485</v>
      </c>
      <c r="K3044">
        <v>1441557047</v>
      </c>
      <c r="L3044" s="11">
        <f t="shared" si="189"/>
        <v>42253.438043981485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 s="7">
        <f t="shared" si="191"/>
        <v>51.89</v>
      </c>
      <c r="S3044" t="s">
        <v>8317</v>
      </c>
      <c r="T3044" t="s">
        <v>8357</v>
      </c>
    </row>
    <row r="3045" spans="1:20" ht="28.8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42109.868055555555</v>
      </c>
      <c r="K3045">
        <v>1426815699</v>
      </c>
      <c r="L3045" s="11">
        <f t="shared" si="189"/>
        <v>42082.820590277777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 s="7">
        <f t="shared" si="191"/>
        <v>128.91</v>
      </c>
      <c r="S3045" t="s">
        <v>8317</v>
      </c>
      <c r="T3045" t="s">
        <v>8357</v>
      </c>
    </row>
    <row r="3046" spans="1:20" ht="28.8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42402.4768287037</v>
      </c>
      <c r="K3046">
        <v>1453137998</v>
      </c>
      <c r="L3046" s="11">
        <f t="shared" si="189"/>
        <v>42387.4768287037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 s="7">
        <f t="shared" si="191"/>
        <v>84.11</v>
      </c>
      <c r="S3046" t="s">
        <v>8317</v>
      </c>
      <c r="T3046" t="s">
        <v>8357</v>
      </c>
    </row>
    <row r="3047" spans="1:20" ht="28.8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41872.905729166669</v>
      </c>
      <c r="K3047">
        <v>1406087055</v>
      </c>
      <c r="L3047" s="11">
        <f t="shared" si="189"/>
        <v>41842.905729166669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 s="7">
        <f t="shared" si="191"/>
        <v>82.94</v>
      </c>
      <c r="S3047" t="s">
        <v>8317</v>
      </c>
      <c r="T3047" t="s">
        <v>8357</v>
      </c>
    </row>
    <row r="3048" spans="1:20" ht="28.8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41891.952777777777</v>
      </c>
      <c r="K3048">
        <v>1407784586</v>
      </c>
      <c r="L3048" s="11">
        <f t="shared" si="189"/>
        <v>41862.553078703706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 s="7">
        <f t="shared" si="191"/>
        <v>259.95</v>
      </c>
      <c r="S3048" t="s">
        <v>8317</v>
      </c>
      <c r="T3048" t="s">
        <v>8357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42487.302777777775</v>
      </c>
      <c r="K3049">
        <v>1457999054</v>
      </c>
      <c r="L3049" s="11">
        <f t="shared" si="189"/>
        <v>42443.739050925928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 s="7">
        <f t="shared" si="191"/>
        <v>37.25</v>
      </c>
      <c r="S3049" t="s">
        <v>8317</v>
      </c>
      <c r="T3049" t="s">
        <v>8357</v>
      </c>
    </row>
    <row r="3050" spans="1:20" ht="28.8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42004.640277777777</v>
      </c>
      <c r="K3050">
        <v>1417556262</v>
      </c>
      <c r="L3050" s="11">
        <f t="shared" si="189"/>
        <v>41975.651180555549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 s="7">
        <f t="shared" si="191"/>
        <v>177.02</v>
      </c>
      <c r="S3050" t="s">
        <v>8317</v>
      </c>
      <c r="T3050" t="s">
        <v>8357</v>
      </c>
    </row>
    <row r="3051" spans="1:20" ht="28.8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42168.764525462961</v>
      </c>
      <c r="K3051">
        <v>1431649255</v>
      </c>
      <c r="L3051" s="11">
        <f t="shared" si="189"/>
        <v>42138.764525462961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 s="7">
        <f t="shared" si="191"/>
        <v>74.069999999999993</v>
      </c>
      <c r="S3051" t="s">
        <v>8317</v>
      </c>
      <c r="T3051" t="s">
        <v>8357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42494.91851851852</v>
      </c>
      <c r="K3052">
        <v>1459828960</v>
      </c>
      <c r="L3052" s="11">
        <f t="shared" si="189"/>
        <v>42464.91851851852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 s="7">
        <f t="shared" si="191"/>
        <v>70.67</v>
      </c>
      <c r="S3052" t="s">
        <v>8317</v>
      </c>
      <c r="T3052" t="s">
        <v>8357</v>
      </c>
    </row>
    <row r="3053" spans="1:20" ht="28.8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42774.166030092587</v>
      </c>
      <c r="K3053">
        <v>1483955945</v>
      </c>
      <c r="L3053" s="11">
        <f t="shared" si="189"/>
        <v>42744.166030092587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 s="7">
        <f t="shared" si="191"/>
        <v>23.63</v>
      </c>
      <c r="S3053" t="s">
        <v>8317</v>
      </c>
      <c r="T3053" t="s">
        <v>8357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42152.415972222225</v>
      </c>
      <c r="K3054">
        <v>1430237094</v>
      </c>
      <c r="L3054" s="11">
        <f t="shared" si="189"/>
        <v>42122.420069444444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 s="7">
        <f t="shared" si="191"/>
        <v>37.5</v>
      </c>
      <c r="S3054" t="s">
        <v>8317</v>
      </c>
      <c r="T3054" t="s">
        <v>8357</v>
      </c>
    </row>
    <row r="3055" spans="1:20" ht="28.8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41913.915972222225</v>
      </c>
      <c r="K3055">
        <v>1407781013</v>
      </c>
      <c r="L3055" s="11">
        <f t="shared" si="189"/>
        <v>41862.511724537035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 s="7">
        <f t="shared" si="191"/>
        <v>13.33</v>
      </c>
      <c r="S3055" t="s">
        <v>8317</v>
      </c>
      <c r="T3055" t="s">
        <v>8357</v>
      </c>
    </row>
    <row r="3056" spans="1:20" ht="28.8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42064.794444444444</v>
      </c>
      <c r="K3056">
        <v>1422043154</v>
      </c>
      <c r="L3056" s="11">
        <f t="shared" si="189"/>
        <v>42027.582800925928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7" t="e">
        <f t="shared" si="191"/>
        <v>#DIV/0!</v>
      </c>
      <c r="S3056" t="s">
        <v>8317</v>
      </c>
      <c r="T3056" t="s">
        <v>8357</v>
      </c>
    </row>
    <row r="3057" spans="1:20" ht="28.8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42013.70821759259</v>
      </c>
      <c r="K3057">
        <v>1415660390</v>
      </c>
      <c r="L3057" s="11">
        <f t="shared" si="189"/>
        <v>41953.70821759259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 s="7">
        <f t="shared" si="191"/>
        <v>1</v>
      </c>
      <c r="S3057" t="s">
        <v>8317</v>
      </c>
      <c r="T3057" t="s">
        <v>8357</v>
      </c>
    </row>
    <row r="3058" spans="1:20" ht="28.8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41911.386388888888</v>
      </c>
      <c r="K3058">
        <v>1406819784</v>
      </c>
      <c r="L3058" s="11">
        <f t="shared" si="189"/>
        <v>41851.386388888888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7" t="e">
        <f t="shared" si="191"/>
        <v>#DIV/0!</v>
      </c>
      <c r="S3058" t="s">
        <v>8317</v>
      </c>
      <c r="T3058" t="s">
        <v>8357</v>
      </c>
    </row>
    <row r="3059" spans="1:20" ht="28.8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42463.358923611115</v>
      </c>
      <c r="K3059">
        <v>1457105811</v>
      </c>
      <c r="L3059" s="11">
        <f t="shared" si="189"/>
        <v>42433.400590277779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7" t="e">
        <f t="shared" si="191"/>
        <v>#DIV/0!</v>
      </c>
      <c r="S3059" t="s">
        <v>8317</v>
      </c>
      <c r="T3059" t="s">
        <v>8357</v>
      </c>
    </row>
    <row r="3060" spans="1:20" ht="28.8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42510.124305555553</v>
      </c>
      <c r="K3060">
        <v>1459414740</v>
      </c>
      <c r="L3060" s="11">
        <f t="shared" si="189"/>
        <v>42460.124305555553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 s="7">
        <f t="shared" si="191"/>
        <v>1</v>
      </c>
      <c r="S3060" t="s">
        <v>8317</v>
      </c>
      <c r="T3060" t="s">
        <v>8357</v>
      </c>
    </row>
    <row r="3061" spans="1:20" ht="28.8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41859.685717592591</v>
      </c>
      <c r="K3061">
        <v>1404944846</v>
      </c>
      <c r="L3061" s="11">
        <f t="shared" si="189"/>
        <v>41829.685717592591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 s="7">
        <f t="shared" si="191"/>
        <v>41</v>
      </c>
      <c r="S3061" t="s">
        <v>8317</v>
      </c>
      <c r="T3061" t="s">
        <v>8357</v>
      </c>
    </row>
    <row r="3062" spans="1:20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42275.024699074071</v>
      </c>
      <c r="K3062">
        <v>1440830134</v>
      </c>
      <c r="L3062" s="11">
        <f t="shared" si="189"/>
        <v>42245.024699074071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 s="7">
        <f t="shared" si="191"/>
        <v>55.83</v>
      </c>
      <c r="S3062" t="s">
        <v>8317</v>
      </c>
      <c r="T3062" t="s">
        <v>8357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41864.534120370372</v>
      </c>
      <c r="K3063">
        <v>1405363748</v>
      </c>
      <c r="L3063" s="11">
        <f t="shared" si="189"/>
        <v>41834.534120370372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7" t="e">
        <f t="shared" si="191"/>
        <v>#DIV/0!</v>
      </c>
      <c r="S3063" t="s">
        <v>8317</v>
      </c>
      <c r="T3063" t="s">
        <v>8357</v>
      </c>
    </row>
    <row r="3064" spans="1:20" ht="28.8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42277.5</v>
      </c>
      <c r="K3064">
        <v>1441111892</v>
      </c>
      <c r="L3064" s="11">
        <f t="shared" si="189"/>
        <v>42248.285787037035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 s="7">
        <f t="shared" si="191"/>
        <v>99.76</v>
      </c>
      <c r="S3064" t="s">
        <v>8317</v>
      </c>
      <c r="T3064" t="s">
        <v>8357</v>
      </c>
    </row>
    <row r="3065" spans="1:20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42665.672893518517</v>
      </c>
      <c r="K3065">
        <v>1474150138</v>
      </c>
      <c r="L3065" s="11">
        <f t="shared" si="189"/>
        <v>42630.672893518517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 s="7">
        <f t="shared" si="191"/>
        <v>25.52</v>
      </c>
      <c r="S3065" t="s">
        <v>8317</v>
      </c>
      <c r="T3065" t="s">
        <v>8357</v>
      </c>
    </row>
    <row r="3066" spans="1:20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42330.040972222225</v>
      </c>
      <c r="K3066">
        <v>1445483246</v>
      </c>
      <c r="L3066" s="11">
        <f t="shared" si="189"/>
        <v>42298.880162037036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 s="7">
        <f t="shared" si="191"/>
        <v>117.65</v>
      </c>
      <c r="S3066" t="s">
        <v>8317</v>
      </c>
      <c r="T3066" t="s">
        <v>8357</v>
      </c>
    </row>
    <row r="3067" spans="1:20" ht="28.8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41849.805231481485</v>
      </c>
      <c r="K3067">
        <v>1404523172</v>
      </c>
      <c r="L3067" s="11">
        <f t="shared" si="189"/>
        <v>41824.805231481485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 s="7">
        <f t="shared" si="191"/>
        <v>5</v>
      </c>
      <c r="S3067" t="s">
        <v>8317</v>
      </c>
      <c r="T3067" t="s">
        <v>8357</v>
      </c>
    </row>
    <row r="3068" spans="1:20" ht="28.8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42560.978437500002</v>
      </c>
      <c r="K3068">
        <v>1465536537</v>
      </c>
      <c r="L3068" s="11">
        <f t="shared" si="189"/>
        <v>42530.978437500002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 s="7">
        <f t="shared" si="191"/>
        <v>2796.67</v>
      </c>
      <c r="S3068" t="s">
        <v>8317</v>
      </c>
      <c r="T3068" t="s">
        <v>8357</v>
      </c>
    </row>
    <row r="3069" spans="1:20" ht="28.8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42256.688414351855</v>
      </c>
      <c r="K3069">
        <v>1439245879</v>
      </c>
      <c r="L3069" s="11">
        <f t="shared" si="189"/>
        <v>42226.688414351855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 s="7">
        <f t="shared" si="191"/>
        <v>200</v>
      </c>
      <c r="S3069" t="s">
        <v>8317</v>
      </c>
      <c r="T3069" t="s">
        <v>8357</v>
      </c>
    </row>
    <row r="3070" spans="1:20" ht="28.8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42293.441574074073</v>
      </c>
      <c r="K3070">
        <v>1442421352</v>
      </c>
      <c r="L3070" s="11">
        <f t="shared" si="189"/>
        <v>42263.441574074073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 s="7">
        <f t="shared" si="191"/>
        <v>87.5</v>
      </c>
      <c r="S3070" t="s">
        <v>8317</v>
      </c>
      <c r="T3070" t="s">
        <v>8357</v>
      </c>
    </row>
    <row r="3071" spans="1:20" ht="28.8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41987.583726851852</v>
      </c>
      <c r="K3071">
        <v>1415995234</v>
      </c>
      <c r="L3071" s="11">
        <f t="shared" si="189"/>
        <v>41957.583726851852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 s="7">
        <f t="shared" si="191"/>
        <v>20.14</v>
      </c>
      <c r="S3071" t="s">
        <v>8317</v>
      </c>
      <c r="T3071" t="s">
        <v>8357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42711.483437499999</v>
      </c>
      <c r="K3072">
        <v>1479317769</v>
      </c>
      <c r="L3072" s="11">
        <f t="shared" si="189"/>
        <v>42690.483437499999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 s="7">
        <f t="shared" si="191"/>
        <v>20.88</v>
      </c>
      <c r="S3072" t="s">
        <v>8317</v>
      </c>
      <c r="T3072" t="s">
        <v>8357</v>
      </c>
    </row>
    <row r="3073" spans="1:20" ht="28.8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42114.999305555553</v>
      </c>
      <c r="K3073">
        <v>1428082481</v>
      </c>
      <c r="L3073" s="11">
        <f t="shared" si="189"/>
        <v>42097.482418981483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 s="7">
        <f t="shared" si="191"/>
        <v>61.31</v>
      </c>
      <c r="S3073" t="s">
        <v>8317</v>
      </c>
      <c r="T3073" t="s">
        <v>8357</v>
      </c>
    </row>
    <row r="3074" spans="1:20" ht="28.8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42672.823611111111</v>
      </c>
      <c r="K3074">
        <v>1476549262</v>
      </c>
      <c r="L3074" s="11">
        <f t="shared" si="189"/>
        <v>42658.440532407403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 s="7">
        <f t="shared" si="191"/>
        <v>1</v>
      </c>
      <c r="S3074" t="s">
        <v>8317</v>
      </c>
      <c r="T3074" t="s">
        <v>8357</v>
      </c>
    </row>
    <row r="3075" spans="1:20" ht="28.8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 1, 1)+(-6/24)</f>
        <v>42169.554861111115</v>
      </c>
      <c r="K3075">
        <v>1429287900</v>
      </c>
      <c r="L3075" s="11">
        <f t="shared" ref="L3075:L3138" si="193">(((K3075/60)/60)/24)+DATE(1970,1,1)+(-6/24)</f>
        <v>42111.434027777781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 s="7">
        <f t="shared" ref="R3075:R3138" si="195">ROUND(E3075/N3075, 2)</f>
        <v>92.14</v>
      </c>
      <c r="S3075" t="s">
        <v>8317</v>
      </c>
      <c r="T3075" t="s">
        <v>8357</v>
      </c>
    </row>
    <row r="3076" spans="1:20" ht="43.2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42439.321284722217</v>
      </c>
      <c r="K3076">
        <v>1455025359</v>
      </c>
      <c r="L3076" s="11">
        <f t="shared" si="193"/>
        <v>42409.321284722217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 s="7">
        <f t="shared" si="195"/>
        <v>7.33</v>
      </c>
      <c r="S3076" t="s">
        <v>8317</v>
      </c>
      <c r="T3076" t="s">
        <v>8357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42600.852314814809</v>
      </c>
      <c r="K3077">
        <v>1467253640</v>
      </c>
      <c r="L3077" s="11">
        <f t="shared" si="193"/>
        <v>42550.852314814809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 s="7">
        <f t="shared" si="195"/>
        <v>64.8</v>
      </c>
      <c r="S3077" t="s">
        <v>8317</v>
      </c>
      <c r="T3077" t="s">
        <v>8357</v>
      </c>
    </row>
    <row r="3078" spans="1:20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42286.401886574073</v>
      </c>
      <c r="K3078">
        <v>1439221123</v>
      </c>
      <c r="L3078" s="11">
        <f t="shared" si="193"/>
        <v>42226.401886574073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 s="7">
        <f t="shared" si="195"/>
        <v>30.12</v>
      </c>
      <c r="S3078" t="s">
        <v>8317</v>
      </c>
      <c r="T3078" t="s">
        <v>8357</v>
      </c>
    </row>
    <row r="3079" spans="1:20" ht="28.8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42796.706921296296</v>
      </c>
      <c r="K3079">
        <v>1485903478</v>
      </c>
      <c r="L3079" s="11">
        <f t="shared" si="193"/>
        <v>42766.706921296296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 s="7">
        <f t="shared" si="195"/>
        <v>52.5</v>
      </c>
      <c r="S3079" t="s">
        <v>8317</v>
      </c>
      <c r="T3079" t="s">
        <v>8357</v>
      </c>
    </row>
    <row r="3080" spans="1:20" ht="28.8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42060.888831018514</v>
      </c>
      <c r="K3080">
        <v>1422328795</v>
      </c>
      <c r="L3080" s="11">
        <f t="shared" si="193"/>
        <v>42030.888831018514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 s="7">
        <f t="shared" si="195"/>
        <v>23.67</v>
      </c>
      <c r="S3080" t="s">
        <v>8317</v>
      </c>
      <c r="T3080" t="s">
        <v>8357</v>
      </c>
    </row>
    <row r="3081" spans="1:20" ht="28.8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42085.421701388885</v>
      </c>
      <c r="K3081">
        <v>1424452035</v>
      </c>
      <c r="L3081" s="11">
        <f t="shared" si="193"/>
        <v>42055.463368055556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 s="7">
        <f t="shared" si="195"/>
        <v>415.78</v>
      </c>
      <c r="S3081" t="s">
        <v>8317</v>
      </c>
      <c r="T3081" t="s">
        <v>8357</v>
      </c>
    </row>
    <row r="3082" spans="1:20" ht="28.8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41999.8199537037</v>
      </c>
      <c r="K3082">
        <v>1414456844</v>
      </c>
      <c r="L3082" s="11">
        <f t="shared" si="193"/>
        <v>41939.778287037036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 s="7">
        <f t="shared" si="195"/>
        <v>53.71</v>
      </c>
      <c r="S3082" t="s">
        <v>8317</v>
      </c>
      <c r="T3082" t="s">
        <v>8357</v>
      </c>
    </row>
    <row r="3083" spans="1:20" ht="28.8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42266.931608796294</v>
      </c>
      <c r="K3083">
        <v>1440130891</v>
      </c>
      <c r="L3083" s="11">
        <f t="shared" si="193"/>
        <v>42236.931608796294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 s="7">
        <f t="shared" si="195"/>
        <v>420.6</v>
      </c>
      <c r="S3083" t="s">
        <v>8317</v>
      </c>
      <c r="T3083" t="s">
        <v>8357</v>
      </c>
    </row>
    <row r="3084" spans="1:20" ht="28.8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42323.71465277778</v>
      </c>
      <c r="K3084">
        <v>1445033346</v>
      </c>
      <c r="L3084" s="11">
        <f t="shared" si="193"/>
        <v>42293.672986111109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7" t="e">
        <f t="shared" si="195"/>
        <v>#DIV/0!</v>
      </c>
      <c r="S3084" t="s">
        <v>8317</v>
      </c>
      <c r="T3084" t="s">
        <v>8357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41882.958333333336</v>
      </c>
      <c r="K3085">
        <v>1406986278</v>
      </c>
      <c r="L3085" s="11">
        <f t="shared" si="193"/>
        <v>41853.313402777778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 s="7">
        <f t="shared" si="195"/>
        <v>18.670000000000002</v>
      </c>
      <c r="S3085" t="s">
        <v>8317</v>
      </c>
      <c r="T3085" t="s">
        <v>8357</v>
      </c>
    </row>
    <row r="3086" spans="1:20" ht="28.8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42129.533333333333</v>
      </c>
      <c r="K3086">
        <v>1428340931</v>
      </c>
      <c r="L3086" s="11">
        <f t="shared" si="193"/>
        <v>42100.473738425921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 s="7">
        <f t="shared" si="195"/>
        <v>78.33</v>
      </c>
      <c r="S3086" t="s">
        <v>8317</v>
      </c>
      <c r="T3086" t="s">
        <v>8357</v>
      </c>
    </row>
    <row r="3087" spans="1:20" ht="28.8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42276.633784722217</v>
      </c>
      <c r="K3087">
        <v>1440969159</v>
      </c>
      <c r="L3087" s="11">
        <f t="shared" si="193"/>
        <v>42246.633784722217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 s="7">
        <f t="shared" si="195"/>
        <v>67.78</v>
      </c>
      <c r="S3087" t="s">
        <v>8317</v>
      </c>
      <c r="T3087" t="s">
        <v>8357</v>
      </c>
    </row>
    <row r="3088" spans="1:20" ht="28.8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42233.42082175926</v>
      </c>
      <c r="K3088">
        <v>1434643559</v>
      </c>
      <c r="L3088" s="11">
        <f t="shared" si="193"/>
        <v>42173.42082175926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 s="7">
        <f t="shared" si="195"/>
        <v>16.670000000000002</v>
      </c>
      <c r="S3088" t="s">
        <v>8317</v>
      </c>
      <c r="T3088" t="s">
        <v>8357</v>
      </c>
    </row>
    <row r="3089" spans="1:20" ht="28.8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42724.942013888889</v>
      </c>
      <c r="K3089">
        <v>1477107390</v>
      </c>
      <c r="L3089" s="11">
        <f t="shared" si="193"/>
        <v>42664.900347222225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 s="7">
        <f t="shared" si="195"/>
        <v>62.5</v>
      </c>
      <c r="S3089" t="s">
        <v>8317</v>
      </c>
      <c r="T3089" t="s">
        <v>8357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42012.320138888885</v>
      </c>
      <c r="K3090">
        <v>1418046247</v>
      </c>
      <c r="L3090" s="11">
        <f t="shared" si="193"/>
        <v>41981.32230324074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 s="7">
        <f t="shared" si="195"/>
        <v>42</v>
      </c>
      <c r="S3090" t="s">
        <v>8317</v>
      </c>
      <c r="T3090" t="s">
        <v>8357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42559.832638888889</v>
      </c>
      <c r="K3091">
        <v>1465304483</v>
      </c>
      <c r="L3091" s="11">
        <f t="shared" si="193"/>
        <v>42528.292627314819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 s="7">
        <f t="shared" si="195"/>
        <v>130.09</v>
      </c>
      <c r="S3091" t="s">
        <v>8317</v>
      </c>
      <c r="T3091" t="s">
        <v>8357</v>
      </c>
    </row>
    <row r="3092" spans="1:20" ht="28.8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42125.527141203704</v>
      </c>
      <c r="K3092">
        <v>1425325145</v>
      </c>
      <c r="L3092" s="11">
        <f t="shared" si="193"/>
        <v>42065.568807870368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 s="7">
        <f t="shared" si="195"/>
        <v>1270.22</v>
      </c>
      <c r="S3092" t="s">
        <v>8317</v>
      </c>
      <c r="T3092" t="s">
        <v>8357</v>
      </c>
    </row>
    <row r="3093" spans="1:20" ht="28.8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42596.698414351849</v>
      </c>
      <c r="K3093">
        <v>1468622743</v>
      </c>
      <c r="L3093" s="11">
        <f t="shared" si="193"/>
        <v>42566.698414351849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 s="7">
        <f t="shared" si="195"/>
        <v>88.44</v>
      </c>
      <c r="S3093" t="s">
        <v>8317</v>
      </c>
      <c r="T3093" t="s">
        <v>8357</v>
      </c>
    </row>
    <row r="3094" spans="1:20" ht="28.8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42292.666666666672</v>
      </c>
      <c r="K3094">
        <v>1441723912</v>
      </c>
      <c r="L3094" s="11">
        <f t="shared" si="193"/>
        <v>42255.369351851856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 s="7">
        <f t="shared" si="195"/>
        <v>56.34</v>
      </c>
      <c r="S3094" t="s">
        <v>8317</v>
      </c>
      <c r="T3094" t="s">
        <v>8357</v>
      </c>
    </row>
    <row r="3095" spans="1:20" ht="28.8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41790.915972222225</v>
      </c>
      <c r="K3095">
        <v>1398980941</v>
      </c>
      <c r="L3095" s="11">
        <f t="shared" si="193"/>
        <v>41760.659039351849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 s="7">
        <f t="shared" si="195"/>
        <v>53.53</v>
      </c>
      <c r="S3095" t="s">
        <v>8317</v>
      </c>
      <c r="T3095" t="s">
        <v>8357</v>
      </c>
    </row>
    <row r="3096" spans="1:20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42267.545787037037</v>
      </c>
      <c r="K3096">
        <v>1437591956</v>
      </c>
      <c r="L3096" s="11">
        <f t="shared" si="193"/>
        <v>42207.545787037037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 s="7">
        <f t="shared" si="195"/>
        <v>25</v>
      </c>
      <c r="S3096" t="s">
        <v>8317</v>
      </c>
      <c r="T3096" t="s">
        <v>8357</v>
      </c>
    </row>
    <row r="3097" spans="1:20" ht="28.8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42582.775231481486</v>
      </c>
      <c r="K3097">
        <v>1464827780</v>
      </c>
      <c r="L3097" s="11">
        <f t="shared" si="193"/>
        <v>42522.775231481486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 s="7">
        <f t="shared" si="195"/>
        <v>50</v>
      </c>
      <c r="S3097" t="s">
        <v>8317</v>
      </c>
      <c r="T3097" t="s">
        <v>8357</v>
      </c>
    </row>
    <row r="3098" spans="1:20" ht="28.8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42144.575532407413</v>
      </c>
      <c r="K3098">
        <v>1429559326</v>
      </c>
      <c r="L3098" s="11">
        <f t="shared" si="193"/>
        <v>42114.575532407413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 s="7">
        <f t="shared" si="195"/>
        <v>56.79</v>
      </c>
      <c r="S3098" t="s">
        <v>8317</v>
      </c>
      <c r="T3098" t="s">
        <v>8357</v>
      </c>
    </row>
    <row r="3099" spans="1:20" ht="28.8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42650.333333333328</v>
      </c>
      <c r="K3099">
        <v>1474027501</v>
      </c>
      <c r="L3099" s="11">
        <f t="shared" si="193"/>
        <v>42629.253483796296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 s="7">
        <f t="shared" si="195"/>
        <v>40.83</v>
      </c>
      <c r="S3099" t="s">
        <v>8317</v>
      </c>
      <c r="T3099" t="s">
        <v>8357</v>
      </c>
    </row>
    <row r="3100" spans="1:20" ht="28.8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42407.76180555555</v>
      </c>
      <c r="K3100">
        <v>1450724449</v>
      </c>
      <c r="L3100" s="11">
        <f t="shared" si="193"/>
        <v>42359.542233796295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 s="7">
        <f t="shared" si="195"/>
        <v>65.11</v>
      </c>
      <c r="S3100" t="s">
        <v>8317</v>
      </c>
      <c r="T3100" t="s">
        <v>8357</v>
      </c>
    </row>
    <row r="3101" spans="1:20" ht="28.8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42411.939710648148</v>
      </c>
      <c r="K3101">
        <v>1452659591</v>
      </c>
      <c r="L3101" s="11">
        <f t="shared" si="193"/>
        <v>42381.939710648148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 s="7">
        <f t="shared" si="195"/>
        <v>55.6</v>
      </c>
      <c r="S3101" t="s">
        <v>8317</v>
      </c>
      <c r="T3101" t="s">
        <v>8357</v>
      </c>
    </row>
    <row r="3102" spans="1:20" ht="28.8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41932.372395833336</v>
      </c>
      <c r="K3102">
        <v>1411224975</v>
      </c>
      <c r="L3102" s="11">
        <f t="shared" si="193"/>
        <v>41902.372395833336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 s="7">
        <f t="shared" si="195"/>
        <v>140.54</v>
      </c>
      <c r="S3102" t="s">
        <v>8317</v>
      </c>
      <c r="T3102" t="s">
        <v>8357</v>
      </c>
    </row>
    <row r="3103" spans="1:20" ht="28.8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42201.080555555556</v>
      </c>
      <c r="K3103">
        <v>1434445937</v>
      </c>
      <c r="L3103" s="11">
        <f t="shared" si="193"/>
        <v>42171.133530092593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 s="7">
        <f t="shared" si="195"/>
        <v>25</v>
      </c>
      <c r="S3103" t="s">
        <v>8317</v>
      </c>
      <c r="T3103" t="s">
        <v>8357</v>
      </c>
    </row>
    <row r="3104" spans="1:20" ht="28.8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42605.090486111112</v>
      </c>
      <c r="K3104">
        <v>1467619818</v>
      </c>
      <c r="L3104" s="11">
        <f t="shared" si="193"/>
        <v>42555.090486111112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 s="7">
        <f t="shared" si="195"/>
        <v>69.53</v>
      </c>
      <c r="S3104" t="s">
        <v>8317</v>
      </c>
      <c r="T3104" t="s">
        <v>8357</v>
      </c>
    </row>
    <row r="3105" spans="1:20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42166.906319444446</v>
      </c>
      <c r="K3105">
        <v>1428896706</v>
      </c>
      <c r="L3105" s="11">
        <f t="shared" si="193"/>
        <v>42106.906319444446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 s="7">
        <f t="shared" si="195"/>
        <v>5.5</v>
      </c>
      <c r="S3105" t="s">
        <v>8317</v>
      </c>
      <c r="T3105" t="s">
        <v>8357</v>
      </c>
    </row>
    <row r="3106" spans="1:20" ht="28.8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42037.833333333328</v>
      </c>
      <c r="K3106">
        <v>1420235311</v>
      </c>
      <c r="L3106" s="11">
        <f t="shared" si="193"/>
        <v>42006.658692129626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 s="7">
        <f t="shared" si="195"/>
        <v>237</v>
      </c>
      <c r="S3106" t="s">
        <v>8317</v>
      </c>
      <c r="T3106" t="s">
        <v>8357</v>
      </c>
    </row>
    <row r="3107" spans="1:20" ht="28.8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41930.958333333336</v>
      </c>
      <c r="K3107">
        <v>1408986916</v>
      </c>
      <c r="L3107" s="11">
        <f t="shared" si="193"/>
        <v>41876.468935185185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 s="7">
        <f t="shared" si="195"/>
        <v>79.87</v>
      </c>
      <c r="S3107" t="s">
        <v>8317</v>
      </c>
      <c r="T3107" t="s">
        <v>8357</v>
      </c>
    </row>
    <row r="3108" spans="1:20" ht="28.8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42263.666666666672</v>
      </c>
      <c r="K3108">
        <v>1440497876</v>
      </c>
      <c r="L3108" s="11">
        <f t="shared" si="193"/>
        <v>42241.179120370376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 s="7">
        <f t="shared" si="195"/>
        <v>10.25</v>
      </c>
      <c r="S3108" t="s">
        <v>8317</v>
      </c>
      <c r="T3108" t="s">
        <v>8357</v>
      </c>
    </row>
    <row r="3109" spans="1:20" ht="28.8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42135.564247685179</v>
      </c>
      <c r="K3109">
        <v>1430767951</v>
      </c>
      <c r="L3109" s="11">
        <f t="shared" si="193"/>
        <v>42128.564247685179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 s="7">
        <f t="shared" si="195"/>
        <v>272.58999999999997</v>
      </c>
      <c r="S3109" t="s">
        <v>8317</v>
      </c>
      <c r="T3109" t="s">
        <v>8357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42122.388819444444</v>
      </c>
      <c r="K3110">
        <v>1425053994</v>
      </c>
      <c r="L3110" s="11">
        <f t="shared" si="193"/>
        <v>42062.430486111116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 s="7">
        <f t="shared" si="195"/>
        <v>13</v>
      </c>
      <c r="S3110" t="s">
        <v>8317</v>
      </c>
      <c r="T3110" t="s">
        <v>8357</v>
      </c>
    </row>
    <row r="3111" spans="1:20" ht="28.8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41878.875115740739</v>
      </c>
      <c r="K3111">
        <v>1406170810</v>
      </c>
      <c r="L3111" s="11">
        <f t="shared" si="193"/>
        <v>41843.875115740739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 s="7">
        <f t="shared" si="195"/>
        <v>58.18</v>
      </c>
      <c r="S3111" t="s">
        <v>8317</v>
      </c>
      <c r="T3111" t="s">
        <v>8357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42784.781469907408</v>
      </c>
      <c r="K3112">
        <v>1484009119</v>
      </c>
      <c r="L3112" s="11">
        <f t="shared" si="193"/>
        <v>42744.781469907408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 s="7">
        <f t="shared" si="195"/>
        <v>10</v>
      </c>
      <c r="S3112" t="s">
        <v>8317</v>
      </c>
      <c r="T3112" t="s">
        <v>8357</v>
      </c>
    </row>
    <row r="3113" spans="1:20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41916.345138888886</v>
      </c>
      <c r="K3113">
        <v>1409753820</v>
      </c>
      <c r="L3113" s="11">
        <f t="shared" si="193"/>
        <v>41885.345138888886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 s="7">
        <f t="shared" si="195"/>
        <v>70.11</v>
      </c>
      <c r="S3113" t="s">
        <v>8317</v>
      </c>
      <c r="T3113" t="s">
        <v>8357</v>
      </c>
    </row>
    <row r="3114" spans="1:20" ht="28.8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42674.871921296297</v>
      </c>
      <c r="K3114">
        <v>1472784934</v>
      </c>
      <c r="L3114" s="11">
        <f t="shared" si="193"/>
        <v>42614.871921296297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 s="7">
        <f t="shared" si="195"/>
        <v>57.89</v>
      </c>
      <c r="S3114" t="s">
        <v>8317</v>
      </c>
      <c r="T3114" t="s">
        <v>8357</v>
      </c>
    </row>
    <row r="3115" spans="1:20" ht="28.8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42111.481273148151</v>
      </c>
      <c r="K3115">
        <v>1426699982</v>
      </c>
      <c r="L3115" s="11">
        <f t="shared" si="193"/>
        <v>42081.481273148151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 s="7">
        <f t="shared" si="195"/>
        <v>125.27</v>
      </c>
      <c r="S3115" t="s">
        <v>8317</v>
      </c>
      <c r="T3115" t="s">
        <v>8357</v>
      </c>
    </row>
    <row r="3116" spans="1:20" ht="28.8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41903.382523148146</v>
      </c>
      <c r="K3116">
        <v>1406128250</v>
      </c>
      <c r="L3116" s="11">
        <f t="shared" si="193"/>
        <v>41843.382523148146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7" t="e">
        <f t="shared" si="195"/>
        <v>#DIV/0!</v>
      </c>
      <c r="S3116" t="s">
        <v>8317</v>
      </c>
      <c r="T3116" t="s">
        <v>8357</v>
      </c>
    </row>
    <row r="3117" spans="1:20" ht="28.8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42526.197071759263</v>
      </c>
      <c r="K3117">
        <v>1462531427</v>
      </c>
      <c r="L3117" s="11">
        <f t="shared" si="193"/>
        <v>42496.197071759263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 s="7">
        <f t="shared" si="195"/>
        <v>300</v>
      </c>
      <c r="S3117" t="s">
        <v>8317</v>
      </c>
      <c r="T3117" t="s">
        <v>8357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42095.265335648146</v>
      </c>
      <c r="K3118">
        <v>1426681325</v>
      </c>
      <c r="L3118" s="11">
        <f t="shared" si="193"/>
        <v>42081.265335648146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 s="7">
        <f t="shared" si="195"/>
        <v>43</v>
      </c>
      <c r="S3118" t="s">
        <v>8317</v>
      </c>
      <c r="T3118" t="s">
        <v>8357</v>
      </c>
    </row>
    <row r="3119" spans="1:20" ht="28.8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42517.3</v>
      </c>
      <c r="K3119">
        <v>1463648360</v>
      </c>
      <c r="L3119" s="11">
        <f t="shared" si="193"/>
        <v>42509.124537037031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 s="7">
        <f t="shared" si="195"/>
        <v>1</v>
      </c>
      <c r="S3119" t="s">
        <v>8317</v>
      </c>
      <c r="T3119" t="s">
        <v>8357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42553.399571759262</v>
      </c>
      <c r="K3120">
        <v>1465832123</v>
      </c>
      <c r="L3120" s="11">
        <f t="shared" si="193"/>
        <v>42534.399571759262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 s="7">
        <f t="shared" si="195"/>
        <v>775</v>
      </c>
      <c r="S3120" t="s">
        <v>8317</v>
      </c>
      <c r="T3120" t="s">
        <v>8357</v>
      </c>
    </row>
    <row r="3121" spans="1:20" ht="28.8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42089.753842592589</v>
      </c>
      <c r="K3121">
        <v>1424826332</v>
      </c>
      <c r="L3121" s="11">
        <f t="shared" si="193"/>
        <v>42059.79550925926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 s="7">
        <f t="shared" si="195"/>
        <v>5</v>
      </c>
      <c r="S3121" t="s">
        <v>8317</v>
      </c>
      <c r="T3121" t="s">
        <v>8357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42495.650416666671</v>
      </c>
      <c r="K3122">
        <v>1457303796</v>
      </c>
      <c r="L3122" s="11">
        <f t="shared" si="193"/>
        <v>42435.692083333335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 s="7">
        <f t="shared" si="195"/>
        <v>12.8</v>
      </c>
      <c r="S3122" t="s">
        <v>8317</v>
      </c>
      <c r="T3122" t="s">
        <v>8357</v>
      </c>
    </row>
    <row r="3123" spans="1:20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41908.429803240739</v>
      </c>
      <c r="K3123">
        <v>1406564335</v>
      </c>
      <c r="L3123" s="11">
        <f t="shared" si="193"/>
        <v>41848.429803240739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 s="7">
        <f t="shared" si="195"/>
        <v>10</v>
      </c>
      <c r="S3123" t="s">
        <v>8317</v>
      </c>
      <c r="T3123" t="s">
        <v>8357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42683.723750000005</v>
      </c>
      <c r="K3124">
        <v>1478298132</v>
      </c>
      <c r="L3124" s="11">
        <f t="shared" si="193"/>
        <v>42678.682083333333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 s="7">
        <f t="shared" si="195"/>
        <v>58</v>
      </c>
      <c r="S3124" t="s">
        <v>8317</v>
      </c>
      <c r="T3124" t="s">
        <v>8357</v>
      </c>
    </row>
    <row r="3125" spans="1:20" ht="28.8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42560.743032407408</v>
      </c>
      <c r="K3125">
        <v>1465516198</v>
      </c>
      <c r="L3125" s="11">
        <f t="shared" si="193"/>
        <v>42530.743032407408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 s="7">
        <f t="shared" si="195"/>
        <v>244.8</v>
      </c>
      <c r="S3125" t="s">
        <v>8317</v>
      </c>
      <c r="T3125" t="s">
        <v>8357</v>
      </c>
    </row>
    <row r="3126" spans="1:20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42037.530104166668</v>
      </c>
      <c r="K3126">
        <v>1417718601</v>
      </c>
      <c r="L3126" s="11">
        <f t="shared" si="193"/>
        <v>41977.530104166668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 s="7">
        <f t="shared" si="195"/>
        <v>6.5</v>
      </c>
      <c r="S3126" t="s">
        <v>8317</v>
      </c>
      <c r="T3126" t="s">
        <v>8357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42375.95685185185</v>
      </c>
      <c r="K3127">
        <v>1449550672</v>
      </c>
      <c r="L3127" s="11">
        <f t="shared" si="193"/>
        <v>42345.95685185185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7" t="e">
        <f t="shared" si="195"/>
        <v>#DIV/0!</v>
      </c>
      <c r="S3127" t="s">
        <v>8317</v>
      </c>
      <c r="T3127" t="s">
        <v>8357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42456.726412037038</v>
      </c>
      <c r="K3128">
        <v>1456532762</v>
      </c>
      <c r="L3128" s="11">
        <f t="shared" si="193"/>
        <v>42426.76807870371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 s="7">
        <f t="shared" si="195"/>
        <v>61.18</v>
      </c>
      <c r="S3128" t="s">
        <v>8317</v>
      </c>
      <c r="T3128" t="s">
        <v>8357</v>
      </c>
    </row>
    <row r="3129" spans="1:20" ht="28.8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42064.606817129628</v>
      </c>
      <c r="K3129">
        <v>1422650029</v>
      </c>
      <c r="L3129" s="11">
        <f t="shared" si="193"/>
        <v>42034.606817129628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7" t="e">
        <f t="shared" si="195"/>
        <v>#DIV/0!</v>
      </c>
      <c r="S3129" t="s">
        <v>8317</v>
      </c>
      <c r="T3129" t="s">
        <v>8357</v>
      </c>
    </row>
    <row r="3130" spans="1:20" ht="28.8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42810.534039351856</v>
      </c>
      <c r="K3130">
        <v>1487101741</v>
      </c>
      <c r="L3130" s="11">
        <f t="shared" si="193"/>
        <v>42780.575706018513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 s="7">
        <f t="shared" si="195"/>
        <v>139.24</v>
      </c>
      <c r="S3130" t="s">
        <v>8317</v>
      </c>
      <c r="T3130" t="s">
        <v>8318</v>
      </c>
    </row>
    <row r="3131" spans="1:20" ht="28.8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42843.551145833335</v>
      </c>
      <c r="K3131">
        <v>1489090419</v>
      </c>
      <c r="L3131" s="11">
        <f t="shared" si="193"/>
        <v>42803.592812499999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 s="7">
        <f t="shared" si="195"/>
        <v>10</v>
      </c>
      <c r="S3131" t="s">
        <v>8317</v>
      </c>
      <c r="T3131" t="s">
        <v>8318</v>
      </c>
    </row>
    <row r="3132" spans="1:20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42838.957638888889</v>
      </c>
      <c r="K3132">
        <v>1489504916</v>
      </c>
      <c r="L3132" s="11">
        <f t="shared" si="193"/>
        <v>42808.390231481477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 s="7">
        <f t="shared" si="195"/>
        <v>93.75</v>
      </c>
      <c r="S3132" t="s">
        <v>8317</v>
      </c>
      <c r="T3132" t="s">
        <v>8318</v>
      </c>
    </row>
    <row r="3133" spans="1:20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42833.287557870368</v>
      </c>
      <c r="K3133">
        <v>1489067645</v>
      </c>
      <c r="L3133" s="11">
        <f t="shared" si="193"/>
        <v>42803.329224537039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 s="7">
        <f t="shared" si="195"/>
        <v>53.75</v>
      </c>
      <c r="S3133" t="s">
        <v>8317</v>
      </c>
      <c r="T3133" t="s">
        <v>8318</v>
      </c>
    </row>
    <row r="3134" spans="1:20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42846.058564814812</v>
      </c>
      <c r="K3134">
        <v>1487579060</v>
      </c>
      <c r="L3134" s="11">
        <f t="shared" si="193"/>
        <v>42786.100231481483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 s="7">
        <f t="shared" si="195"/>
        <v>10</v>
      </c>
      <c r="S3134" t="s">
        <v>8317</v>
      </c>
      <c r="T3134" t="s">
        <v>8318</v>
      </c>
    </row>
    <row r="3135" spans="1:20" ht="28.8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42818.273541666669</v>
      </c>
      <c r="K3135">
        <v>1487770434</v>
      </c>
      <c r="L3135" s="11">
        <f t="shared" si="193"/>
        <v>42788.315208333333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 s="7">
        <f t="shared" si="195"/>
        <v>33.75</v>
      </c>
      <c r="S3135" t="s">
        <v>8317</v>
      </c>
      <c r="T3135" t="s">
        <v>8318</v>
      </c>
    </row>
    <row r="3136" spans="1:20" ht="28.8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42821.428460648152</v>
      </c>
      <c r="K3136">
        <v>1488820619</v>
      </c>
      <c r="L3136" s="11">
        <f t="shared" si="193"/>
        <v>42800.470127314817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 s="7">
        <f t="shared" si="195"/>
        <v>18.75</v>
      </c>
      <c r="S3136" t="s">
        <v>8317</v>
      </c>
      <c r="T3136" t="s">
        <v>8318</v>
      </c>
    </row>
    <row r="3137" spans="1:20" ht="28.8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42828.901863425926</v>
      </c>
      <c r="K3137">
        <v>1489376321</v>
      </c>
      <c r="L3137" s="11">
        <f t="shared" si="193"/>
        <v>42806.901863425926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 s="7">
        <f t="shared" si="195"/>
        <v>23.14</v>
      </c>
      <c r="S3137" t="s">
        <v>8317</v>
      </c>
      <c r="T3137" t="s">
        <v>8318</v>
      </c>
    </row>
    <row r="3138" spans="1:20" ht="28.8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42825.707638888889</v>
      </c>
      <c r="K3138">
        <v>1487847954</v>
      </c>
      <c r="L3138" s="11">
        <f t="shared" si="193"/>
        <v>42789.212430555555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 s="7">
        <f t="shared" si="195"/>
        <v>29.05</v>
      </c>
      <c r="S3138" t="s">
        <v>8317</v>
      </c>
      <c r="T3138" t="s">
        <v>8318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 1, 1)+(-6/24)</f>
        <v>42858.55</v>
      </c>
      <c r="K3139">
        <v>1489439669</v>
      </c>
      <c r="L3139" s="11">
        <f t="shared" ref="L3139:L3202" si="197">(((K3139/60)/60)/24)+DATE(1970,1,1)+(-6/24)</f>
        <v>42807.635057870371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 s="7">
        <f t="shared" ref="R3139:R3202" si="199">ROUND(E3139/N3139, 2)</f>
        <v>50</v>
      </c>
      <c r="S3139" t="s">
        <v>8317</v>
      </c>
      <c r="T3139" t="s">
        <v>8318</v>
      </c>
    </row>
    <row r="3140" spans="1:20" ht="28.8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42828.395914351851</v>
      </c>
      <c r="K3140">
        <v>1489591807</v>
      </c>
      <c r="L3140" s="11">
        <f t="shared" si="197"/>
        <v>42809.395914351851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7" t="e">
        <f t="shared" si="199"/>
        <v>#DIV/0!</v>
      </c>
      <c r="S3140" t="s">
        <v>8317</v>
      </c>
      <c r="T3140" t="s">
        <v>8318</v>
      </c>
    </row>
    <row r="3141" spans="1:20" ht="28.8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42818.939583333333</v>
      </c>
      <c r="K3141">
        <v>1487485760</v>
      </c>
      <c r="L3141" s="11">
        <f t="shared" si="197"/>
        <v>42785.020370370374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 s="7">
        <f t="shared" si="199"/>
        <v>450</v>
      </c>
      <c r="S3141" t="s">
        <v>8317</v>
      </c>
      <c r="T3141" t="s">
        <v>8318</v>
      </c>
    </row>
    <row r="3142" spans="1:20" ht="28.8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42832.427118055552</v>
      </c>
      <c r="K3142">
        <v>1488993303</v>
      </c>
      <c r="L3142" s="11">
        <f t="shared" si="197"/>
        <v>42802.468784722223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 s="7">
        <f t="shared" si="199"/>
        <v>24</v>
      </c>
      <c r="S3142" t="s">
        <v>8317</v>
      </c>
      <c r="T3142" t="s">
        <v>8318</v>
      </c>
    </row>
    <row r="3143" spans="1:20" ht="28.8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42841.583333333328</v>
      </c>
      <c r="K3143">
        <v>1488823488</v>
      </c>
      <c r="L3143" s="11">
        <f t="shared" si="197"/>
        <v>42800.503333333334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 s="7">
        <f t="shared" si="199"/>
        <v>32.25</v>
      </c>
      <c r="S3143" t="s">
        <v>8317</v>
      </c>
      <c r="T3143" t="s">
        <v>8318</v>
      </c>
    </row>
    <row r="3144" spans="1:20" ht="28.8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42813.221516203703</v>
      </c>
      <c r="K3144">
        <v>1487333939</v>
      </c>
      <c r="L3144" s="11">
        <f t="shared" si="197"/>
        <v>42783.263182870374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 s="7">
        <f t="shared" si="199"/>
        <v>15</v>
      </c>
      <c r="S3144" t="s">
        <v>8317</v>
      </c>
      <c r="T3144" t="s">
        <v>8318</v>
      </c>
    </row>
    <row r="3145" spans="1:20" ht="28.8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42834.108287037037</v>
      </c>
      <c r="K3145">
        <v>1489480556</v>
      </c>
      <c r="L3145" s="11">
        <f t="shared" si="197"/>
        <v>42808.108287037037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7" t="e">
        <f t="shared" si="199"/>
        <v>#DIV/0!</v>
      </c>
      <c r="S3145" t="s">
        <v>8317</v>
      </c>
      <c r="T3145" t="s">
        <v>8318</v>
      </c>
    </row>
    <row r="3146" spans="1:20" ht="28.8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</v>
      </c>
      <c r="K3146">
        <v>1488459307</v>
      </c>
      <c r="L3146" s="11">
        <f t="shared" si="197"/>
        <v>42796.288275462968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 s="7">
        <f t="shared" si="199"/>
        <v>251.33</v>
      </c>
      <c r="S3146" t="s">
        <v>8317</v>
      </c>
      <c r="T3146" t="s">
        <v>8318</v>
      </c>
    </row>
    <row r="3147" spans="1:20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42821.749236111107</v>
      </c>
      <c r="K3147">
        <v>1485478734</v>
      </c>
      <c r="L3147" s="11">
        <f t="shared" si="197"/>
        <v>42761.790902777779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7" t="e">
        <f t="shared" si="199"/>
        <v>#DIV/0!</v>
      </c>
      <c r="S3147" t="s">
        <v>8317</v>
      </c>
      <c r="T3147" t="s">
        <v>8318</v>
      </c>
    </row>
    <row r="3148" spans="1:20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42841.390810185185</v>
      </c>
      <c r="K3148">
        <v>1488471766</v>
      </c>
      <c r="L3148" s="11">
        <f t="shared" si="197"/>
        <v>42796.432476851856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 s="7">
        <f t="shared" si="199"/>
        <v>437.5</v>
      </c>
      <c r="S3148" t="s">
        <v>8317</v>
      </c>
      <c r="T3148" t="s">
        <v>8318</v>
      </c>
    </row>
    <row r="3149" spans="1:20" ht="28.8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41949.761053240742</v>
      </c>
      <c r="K3149">
        <v>1411859755</v>
      </c>
      <c r="L3149" s="11">
        <f t="shared" si="197"/>
        <v>41909.719386574077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 s="7">
        <f t="shared" si="199"/>
        <v>110.35</v>
      </c>
      <c r="S3149" t="s">
        <v>8317</v>
      </c>
      <c r="T3149" t="s">
        <v>8318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41912.916666666664</v>
      </c>
      <c r="K3150">
        <v>1410278284</v>
      </c>
      <c r="L3150" s="11">
        <f t="shared" si="197"/>
        <v>41891.415324074071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 s="7">
        <f t="shared" si="199"/>
        <v>41.42</v>
      </c>
      <c r="S3150" t="s">
        <v>8317</v>
      </c>
      <c r="T3150" t="s">
        <v>8318</v>
      </c>
    </row>
    <row r="3151" spans="1:20" ht="28.8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41249.833333333336</v>
      </c>
      <c r="K3151">
        <v>1352766300</v>
      </c>
      <c r="L3151" s="11">
        <f t="shared" si="197"/>
        <v>41225.767361111109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 s="7">
        <f t="shared" si="199"/>
        <v>52</v>
      </c>
      <c r="S3151" t="s">
        <v>8317</v>
      </c>
      <c r="T3151" t="s">
        <v>8318</v>
      </c>
    </row>
    <row r="3152" spans="1:20" ht="28.8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40567.916666666664</v>
      </c>
      <c r="K3152">
        <v>1288160403</v>
      </c>
      <c r="L3152" s="11">
        <f t="shared" si="197"/>
        <v>40478.013923611114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 s="7">
        <f t="shared" si="199"/>
        <v>33.99</v>
      </c>
      <c r="S3152" t="s">
        <v>8317</v>
      </c>
      <c r="T3152" t="s">
        <v>8318</v>
      </c>
    </row>
    <row r="3153" spans="1:20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41892.58997685185</v>
      </c>
      <c r="K3153">
        <v>1407787774</v>
      </c>
      <c r="L3153" s="11">
        <f t="shared" si="197"/>
        <v>41862.58997685185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 s="7">
        <f t="shared" si="199"/>
        <v>103.35</v>
      </c>
      <c r="S3153" t="s">
        <v>8317</v>
      </c>
      <c r="T3153" t="s">
        <v>8318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41580.617673611108</v>
      </c>
      <c r="K3154">
        <v>1380833367</v>
      </c>
      <c r="L3154" s="11">
        <f t="shared" si="197"/>
        <v>41550.617673611108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 s="7">
        <f t="shared" si="199"/>
        <v>34.79</v>
      </c>
      <c r="S3154" t="s">
        <v>8317</v>
      </c>
      <c r="T3154" t="s">
        <v>8318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40663.957638888889</v>
      </c>
      <c r="K3155">
        <v>1301542937</v>
      </c>
      <c r="L3155" s="11">
        <f t="shared" si="197"/>
        <v>40632.904363425929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 s="7">
        <f t="shared" si="199"/>
        <v>41.77</v>
      </c>
      <c r="S3155" t="s">
        <v>8317</v>
      </c>
      <c r="T3155" t="s">
        <v>8318</v>
      </c>
    </row>
    <row r="3156" spans="1:20" ht="28.8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41000.584004629629</v>
      </c>
      <c r="K3156">
        <v>1330722058</v>
      </c>
      <c r="L3156" s="11">
        <f t="shared" si="197"/>
        <v>40970.625671296293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 s="7">
        <f t="shared" si="199"/>
        <v>64.27</v>
      </c>
      <c r="S3156" t="s">
        <v>8317</v>
      </c>
      <c r="T3156" t="s">
        <v>8318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41263.249131944445</v>
      </c>
      <c r="K3157">
        <v>1353412725</v>
      </c>
      <c r="L3157" s="11">
        <f t="shared" si="197"/>
        <v>41233.249131944445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 s="7">
        <f t="shared" si="199"/>
        <v>31.21</v>
      </c>
      <c r="S3157" t="s">
        <v>8317</v>
      </c>
      <c r="T3157" t="s">
        <v>8318</v>
      </c>
    </row>
    <row r="3158" spans="1:20" ht="28.8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41061.703055555554</v>
      </c>
      <c r="K3158">
        <v>1335567144</v>
      </c>
      <c r="L3158" s="11">
        <f t="shared" si="197"/>
        <v>41026.703055555554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 s="7">
        <f t="shared" si="199"/>
        <v>62.92</v>
      </c>
      <c r="S3158" t="s">
        <v>8317</v>
      </c>
      <c r="T3158" t="s">
        <v>8318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41838.958333333336</v>
      </c>
      <c r="K3159">
        <v>1404932105</v>
      </c>
      <c r="L3159" s="11">
        <f t="shared" si="197"/>
        <v>41829.538252314815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 s="7">
        <f t="shared" si="199"/>
        <v>98.54</v>
      </c>
      <c r="S3159" t="s">
        <v>8317</v>
      </c>
      <c r="T3159" t="s">
        <v>8318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41477.589722222219</v>
      </c>
      <c r="K3160">
        <v>1371931752</v>
      </c>
      <c r="L3160" s="11">
        <f t="shared" si="197"/>
        <v>41447.589722222219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 s="7">
        <f t="shared" si="199"/>
        <v>82.61</v>
      </c>
      <c r="S3160" t="s">
        <v>8317</v>
      </c>
      <c r="T3160" t="s">
        <v>8318</v>
      </c>
    </row>
    <row r="3161" spans="1:20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40926.708333333336</v>
      </c>
      <c r="K3161">
        <v>1323221761</v>
      </c>
      <c r="L3161" s="11">
        <f t="shared" si="197"/>
        <v>40883.816678240742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 s="7">
        <f t="shared" si="199"/>
        <v>38.5</v>
      </c>
      <c r="S3161" t="s">
        <v>8317</v>
      </c>
      <c r="T3161" t="s">
        <v>8318</v>
      </c>
    </row>
    <row r="3162" spans="1:20" ht="28.8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41863.957638888889</v>
      </c>
      <c r="K3162">
        <v>1405923687</v>
      </c>
      <c r="L3162" s="11">
        <f t="shared" si="197"/>
        <v>41841.01489583333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 s="7">
        <f t="shared" si="199"/>
        <v>80.16</v>
      </c>
      <c r="S3162" t="s">
        <v>8317</v>
      </c>
      <c r="T3162" t="s">
        <v>8318</v>
      </c>
    </row>
    <row r="3163" spans="1:20" ht="28.8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41927.286134259259</v>
      </c>
      <c r="K3163">
        <v>1410785522</v>
      </c>
      <c r="L3163" s="11">
        <f t="shared" si="197"/>
        <v>41897.286134259259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 s="7">
        <f t="shared" si="199"/>
        <v>28.41</v>
      </c>
      <c r="S3163" t="s">
        <v>8317</v>
      </c>
      <c r="T3163" t="s">
        <v>8318</v>
      </c>
    </row>
    <row r="3164" spans="1:20" ht="28.8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41826.833333333336</v>
      </c>
      <c r="K3164">
        <v>1402331262</v>
      </c>
      <c r="L3164" s="11">
        <f t="shared" si="197"/>
        <v>41799.435902777775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 s="7">
        <f t="shared" si="199"/>
        <v>80.73</v>
      </c>
      <c r="S3164" t="s">
        <v>8317</v>
      </c>
      <c r="T3164" t="s">
        <v>8318</v>
      </c>
    </row>
    <row r="3165" spans="1:20" ht="28.8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41805.503761574073</v>
      </c>
      <c r="K3165">
        <v>1400263525</v>
      </c>
      <c r="L3165" s="11">
        <f t="shared" si="197"/>
        <v>41775.503761574073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 s="7">
        <f t="shared" si="199"/>
        <v>200.69</v>
      </c>
      <c r="S3165" t="s">
        <v>8317</v>
      </c>
      <c r="T3165" t="s">
        <v>8318</v>
      </c>
    </row>
    <row r="3166" spans="1:20" ht="28.8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41799.55572916667</v>
      </c>
      <c r="K3166">
        <v>1399490415</v>
      </c>
      <c r="L3166" s="11">
        <f t="shared" si="197"/>
        <v>41766.55572916667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 s="7">
        <f t="shared" si="199"/>
        <v>37.590000000000003</v>
      </c>
      <c r="S3166" t="s">
        <v>8317</v>
      </c>
      <c r="T3166" t="s">
        <v>8318</v>
      </c>
    </row>
    <row r="3167" spans="1:20" ht="28.8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40665.915972222225</v>
      </c>
      <c r="K3167">
        <v>1302493760</v>
      </c>
      <c r="L3167" s="11">
        <f t="shared" si="197"/>
        <v>40643.909259259257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 s="7">
        <f t="shared" si="199"/>
        <v>58.1</v>
      </c>
      <c r="S3167" t="s">
        <v>8317</v>
      </c>
      <c r="T3167" t="s">
        <v>8318</v>
      </c>
    </row>
    <row r="3168" spans="1:20" ht="28.8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41969.082638888889</v>
      </c>
      <c r="K3168">
        <v>1414514153</v>
      </c>
      <c r="L3168" s="11">
        <f t="shared" si="197"/>
        <v>41940.44158564815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 s="7">
        <f t="shared" si="199"/>
        <v>60.3</v>
      </c>
      <c r="S3168" t="s">
        <v>8317</v>
      </c>
      <c r="T3168" t="s">
        <v>8318</v>
      </c>
    </row>
    <row r="3169" spans="1:20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41852.925706018519</v>
      </c>
      <c r="K3169">
        <v>1405743181</v>
      </c>
      <c r="L3169" s="11">
        <f t="shared" si="197"/>
        <v>41838.925706018519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 s="7">
        <f t="shared" si="199"/>
        <v>63.36</v>
      </c>
      <c r="S3169" t="s">
        <v>8317</v>
      </c>
      <c r="T3169" t="s">
        <v>8318</v>
      </c>
    </row>
    <row r="3170" spans="1:20" ht="28.8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41803.666666666664</v>
      </c>
      <c r="K3170">
        <v>1399948353</v>
      </c>
      <c r="L3170" s="11">
        <f t="shared" si="197"/>
        <v>41771.855937500004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 s="7">
        <f t="shared" si="199"/>
        <v>50.9</v>
      </c>
      <c r="S3170" t="s">
        <v>8317</v>
      </c>
      <c r="T3170" t="s">
        <v>8318</v>
      </c>
    </row>
    <row r="3171" spans="1:20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41620.957638888889</v>
      </c>
      <c r="K3171">
        <v>1384364561</v>
      </c>
      <c r="L3171" s="11">
        <f t="shared" si="197"/>
        <v>41591.487974537034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 s="7">
        <f t="shared" si="199"/>
        <v>100.5</v>
      </c>
      <c r="S3171" t="s">
        <v>8317</v>
      </c>
      <c r="T3171" t="s">
        <v>8318</v>
      </c>
    </row>
    <row r="3172" spans="1:20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41821.916666666664</v>
      </c>
      <c r="K3172">
        <v>1401414944</v>
      </c>
      <c r="L3172" s="11">
        <f t="shared" si="197"/>
        <v>41788.830370370371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 s="7">
        <f t="shared" si="199"/>
        <v>31.62</v>
      </c>
      <c r="S3172" t="s">
        <v>8317</v>
      </c>
      <c r="T3172" t="s">
        <v>8318</v>
      </c>
    </row>
    <row r="3173" spans="1:20" ht="28.8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42496.358310185184</v>
      </c>
      <c r="K3173">
        <v>1459953358</v>
      </c>
      <c r="L3173" s="11">
        <f t="shared" si="197"/>
        <v>42466.358310185184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 s="7">
        <f t="shared" si="199"/>
        <v>65.099999999999994</v>
      </c>
      <c r="S3173" t="s">
        <v>8317</v>
      </c>
      <c r="T3173" t="s">
        <v>8318</v>
      </c>
    </row>
    <row r="3174" spans="1:20" ht="28.8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40953.479953703703</v>
      </c>
      <c r="K3174">
        <v>1326648668</v>
      </c>
      <c r="L3174" s="11">
        <f t="shared" si="197"/>
        <v>40923.479953703703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 s="7">
        <f t="shared" si="199"/>
        <v>79.31</v>
      </c>
      <c r="S3174" t="s">
        <v>8317</v>
      </c>
      <c r="T3174" t="s">
        <v>8318</v>
      </c>
    </row>
    <row r="3175" spans="1:20" ht="28.8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41908.628379629627</v>
      </c>
      <c r="K3175">
        <v>1409173492</v>
      </c>
      <c r="L3175" s="11">
        <f t="shared" si="197"/>
        <v>41878.628379629627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 s="7">
        <f t="shared" si="199"/>
        <v>139.19</v>
      </c>
      <c r="S3175" t="s">
        <v>8317</v>
      </c>
      <c r="T3175" t="s">
        <v>8318</v>
      </c>
    </row>
    <row r="3176" spans="1:20" ht="28.8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41876.614675925928</v>
      </c>
      <c r="K3176">
        <v>1407789908</v>
      </c>
      <c r="L3176" s="11">
        <f t="shared" si="197"/>
        <v>41862.614675925928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 s="7">
        <f t="shared" si="199"/>
        <v>131.91</v>
      </c>
      <c r="S3176" t="s">
        <v>8317</v>
      </c>
      <c r="T3176" t="s">
        <v>8318</v>
      </c>
    </row>
    <row r="3177" spans="1:20" ht="28.8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40591.636886574073</v>
      </c>
      <c r="K3177">
        <v>1292793427</v>
      </c>
      <c r="L3177" s="11">
        <f t="shared" si="197"/>
        <v>40531.636886574073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 s="7">
        <f t="shared" si="199"/>
        <v>91.3</v>
      </c>
      <c r="S3177" t="s">
        <v>8317</v>
      </c>
      <c r="T3177" t="s">
        <v>8318</v>
      </c>
    </row>
    <row r="3178" spans="1:20" ht="28.8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41504.375</v>
      </c>
      <c r="K3178">
        <v>1374531631</v>
      </c>
      <c r="L3178" s="11">
        <f t="shared" si="197"/>
        <v>41477.680914351848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 s="7">
        <f t="shared" si="199"/>
        <v>39.67</v>
      </c>
      <c r="S3178" t="s">
        <v>8317</v>
      </c>
      <c r="T3178" t="s">
        <v>8318</v>
      </c>
    </row>
    <row r="3179" spans="1:20" ht="28.8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41811.416770833333</v>
      </c>
      <c r="K3179">
        <v>1400774409</v>
      </c>
      <c r="L3179" s="11">
        <f t="shared" si="197"/>
        <v>41781.416770833333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 s="7">
        <f t="shared" si="199"/>
        <v>57.55</v>
      </c>
      <c r="S3179" t="s">
        <v>8317</v>
      </c>
      <c r="T3179" t="s">
        <v>8318</v>
      </c>
    </row>
    <row r="3180" spans="1:20" ht="28.8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41836.355034722219</v>
      </c>
      <c r="K3180">
        <v>1402929075</v>
      </c>
      <c r="L3180" s="11">
        <f t="shared" si="197"/>
        <v>41806.355034722219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 s="7">
        <f t="shared" si="199"/>
        <v>33.03</v>
      </c>
      <c r="S3180" t="s">
        <v>8317</v>
      </c>
      <c r="T3180" t="s">
        <v>8318</v>
      </c>
    </row>
    <row r="3181" spans="1:20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41400.452210648145</v>
      </c>
      <c r="K3181">
        <v>1365699071</v>
      </c>
      <c r="L3181" s="11">
        <f t="shared" si="197"/>
        <v>41375.452210648145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 s="7">
        <f t="shared" si="199"/>
        <v>77.34</v>
      </c>
      <c r="S3181" t="s">
        <v>8317</v>
      </c>
      <c r="T3181" t="s">
        <v>8318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41810.162604166668</v>
      </c>
      <c r="K3182">
        <v>1400666049</v>
      </c>
      <c r="L3182" s="11">
        <f t="shared" si="197"/>
        <v>41780.162604166668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 s="7">
        <f t="shared" si="199"/>
        <v>31.93</v>
      </c>
      <c r="S3182" t="s">
        <v>8317</v>
      </c>
      <c r="T3182" t="s">
        <v>8318</v>
      </c>
    </row>
    <row r="3183" spans="1:20" ht="28.8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41805.416666666664</v>
      </c>
      <c r="K3183">
        <v>1400570787</v>
      </c>
      <c r="L3183" s="11">
        <f t="shared" si="197"/>
        <v>41779.060034722221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 s="7">
        <f t="shared" si="199"/>
        <v>36.33</v>
      </c>
      <c r="S3183" t="s">
        <v>8317</v>
      </c>
      <c r="T3183" t="s">
        <v>8318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40939.458333333336</v>
      </c>
      <c r="K3184">
        <v>1323211621</v>
      </c>
      <c r="L3184" s="11">
        <f t="shared" si="197"/>
        <v>40883.699317129627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 s="7">
        <f t="shared" si="199"/>
        <v>46.77</v>
      </c>
      <c r="S3184" t="s">
        <v>8317</v>
      </c>
      <c r="T3184" t="s">
        <v>8318</v>
      </c>
    </row>
    <row r="3185" spans="1:20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41509.54478009259</v>
      </c>
      <c r="K3185">
        <v>1375729469</v>
      </c>
      <c r="L3185" s="11">
        <f t="shared" si="197"/>
        <v>41491.54478009259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 s="7">
        <f t="shared" si="199"/>
        <v>40.07</v>
      </c>
      <c r="S3185" t="s">
        <v>8317</v>
      </c>
      <c r="T3185" t="s">
        <v>8318</v>
      </c>
    </row>
    <row r="3186" spans="1:20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41821.743414351848</v>
      </c>
      <c r="K3186">
        <v>1401666631</v>
      </c>
      <c r="L3186" s="11">
        <f t="shared" si="197"/>
        <v>41791.743414351848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 s="7">
        <f t="shared" si="199"/>
        <v>100.22</v>
      </c>
      <c r="S3186" t="s">
        <v>8317</v>
      </c>
      <c r="T3186" t="s">
        <v>8318</v>
      </c>
    </row>
    <row r="3187" spans="1:20" ht="28.8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41836.727326388893</v>
      </c>
      <c r="K3187">
        <v>1404948441</v>
      </c>
      <c r="L3187" s="11">
        <f t="shared" si="197"/>
        <v>41829.727326388893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 s="7">
        <f t="shared" si="199"/>
        <v>41.67</v>
      </c>
      <c r="S3187" t="s">
        <v>8317</v>
      </c>
      <c r="T3187" t="s">
        <v>8318</v>
      </c>
    </row>
    <row r="3188" spans="1:20" ht="28.8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41898.625</v>
      </c>
      <c r="K3188">
        <v>1408313438</v>
      </c>
      <c r="L3188" s="11">
        <f t="shared" si="197"/>
        <v>41868.674050925925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 s="7">
        <f t="shared" si="199"/>
        <v>46.71</v>
      </c>
      <c r="S3188" t="s">
        <v>8317</v>
      </c>
      <c r="T3188" t="s">
        <v>8318</v>
      </c>
    </row>
    <row r="3189" spans="1:20" ht="28.8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41855.416354166664</v>
      </c>
      <c r="K3189">
        <v>1405439973</v>
      </c>
      <c r="L3189" s="11">
        <f t="shared" si="197"/>
        <v>41835.416354166664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 s="7">
        <f t="shared" si="199"/>
        <v>71.489999999999995</v>
      </c>
      <c r="S3189" t="s">
        <v>8317</v>
      </c>
      <c r="T3189" t="s">
        <v>8318</v>
      </c>
    </row>
    <row r="3190" spans="1:20" ht="28.8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42165.165532407409</v>
      </c>
      <c r="K3190">
        <v>1432115902</v>
      </c>
      <c r="L3190" s="11">
        <f t="shared" si="197"/>
        <v>42144.165532407409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 s="7">
        <f t="shared" si="199"/>
        <v>14.44</v>
      </c>
      <c r="S3190" t="s">
        <v>8317</v>
      </c>
      <c r="T3190" t="s">
        <v>8359</v>
      </c>
    </row>
    <row r="3191" spans="1:20" ht="28.8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42148.096435185187</v>
      </c>
      <c r="K3191">
        <v>1429863532</v>
      </c>
      <c r="L3191" s="11">
        <f t="shared" si="197"/>
        <v>42118.096435185187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 s="7">
        <f t="shared" si="199"/>
        <v>356.84</v>
      </c>
      <c r="S3191" t="s">
        <v>8317</v>
      </c>
      <c r="T3191" t="s">
        <v>8359</v>
      </c>
    </row>
    <row r="3192" spans="1:20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42712.942997685182</v>
      </c>
      <c r="K3192">
        <v>1478662675</v>
      </c>
      <c r="L3192" s="11">
        <f t="shared" si="197"/>
        <v>42682.901331018518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7" t="e">
        <f t="shared" si="199"/>
        <v>#DIV/0!</v>
      </c>
      <c r="S3192" t="s">
        <v>8317</v>
      </c>
      <c r="T3192" t="s">
        <v>8359</v>
      </c>
    </row>
    <row r="3193" spans="1:20" ht="28.8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42598.505428240736</v>
      </c>
      <c r="K3193">
        <v>1466186869</v>
      </c>
      <c r="L3193" s="11">
        <f t="shared" si="197"/>
        <v>42538.505428240736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 s="7">
        <f t="shared" si="199"/>
        <v>37.75</v>
      </c>
      <c r="S3193" t="s">
        <v>8317</v>
      </c>
      <c r="T3193" t="s">
        <v>8359</v>
      </c>
    </row>
    <row r="3194" spans="1:20" ht="28.8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42063.666666666672</v>
      </c>
      <c r="K3194">
        <v>1421274859</v>
      </c>
      <c r="L3194" s="11">
        <f t="shared" si="197"/>
        <v>42018.69049768518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 s="7">
        <f t="shared" si="199"/>
        <v>12.75</v>
      </c>
      <c r="S3194" t="s">
        <v>8317</v>
      </c>
      <c r="T3194" t="s">
        <v>8359</v>
      </c>
    </row>
    <row r="3195" spans="1:20" ht="28.8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42055.718240740738</v>
      </c>
      <c r="K3195">
        <v>1420586056</v>
      </c>
      <c r="L3195" s="11">
        <f t="shared" si="197"/>
        <v>42010.718240740738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 s="7">
        <f t="shared" si="199"/>
        <v>24.46</v>
      </c>
      <c r="S3195" t="s">
        <v>8317</v>
      </c>
      <c r="T3195" t="s">
        <v>8359</v>
      </c>
    </row>
    <row r="3196" spans="1:20" ht="28.8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42211.812476851846</v>
      </c>
      <c r="K3196">
        <v>1435368598</v>
      </c>
      <c r="L3196" s="11">
        <f t="shared" si="197"/>
        <v>42181.812476851846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7" t="e">
        <f t="shared" si="199"/>
        <v>#DIV/0!</v>
      </c>
      <c r="S3196" t="s">
        <v>8317</v>
      </c>
      <c r="T3196" t="s">
        <v>8359</v>
      </c>
    </row>
    <row r="3197" spans="1:20" ht="28.8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42047.344236111108</v>
      </c>
      <c r="K3197">
        <v>1421158542</v>
      </c>
      <c r="L3197" s="11">
        <f t="shared" si="197"/>
        <v>42017.344236111108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 s="7">
        <f t="shared" si="199"/>
        <v>53.08</v>
      </c>
      <c r="S3197" t="s">
        <v>8317</v>
      </c>
      <c r="T3197" t="s">
        <v>8359</v>
      </c>
    </row>
    <row r="3198" spans="1:20" ht="28.8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42217.333333333328</v>
      </c>
      <c r="K3198">
        <v>1433254875</v>
      </c>
      <c r="L3198" s="11">
        <f t="shared" si="197"/>
        <v>42157.348090277781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 s="7">
        <f t="shared" si="199"/>
        <v>300</v>
      </c>
      <c r="S3198" t="s">
        <v>8317</v>
      </c>
      <c r="T3198" t="s">
        <v>8359</v>
      </c>
    </row>
    <row r="3199" spans="1:20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42039.243263888886</v>
      </c>
      <c r="K3199">
        <v>1420458618</v>
      </c>
      <c r="L3199" s="11">
        <f t="shared" si="197"/>
        <v>42009.243263888886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 s="7">
        <f t="shared" si="199"/>
        <v>286.25</v>
      </c>
      <c r="S3199" t="s">
        <v>8317</v>
      </c>
      <c r="T3199" t="s">
        <v>8359</v>
      </c>
    </row>
    <row r="3200" spans="1:20" ht="28.8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42051.174502314811</v>
      </c>
      <c r="K3200">
        <v>1420798277</v>
      </c>
      <c r="L3200" s="11">
        <f t="shared" si="197"/>
        <v>42013.174502314811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 s="7">
        <f t="shared" si="199"/>
        <v>36.67</v>
      </c>
      <c r="S3200" t="s">
        <v>8317</v>
      </c>
      <c r="T3200" t="s">
        <v>8359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41888.625</v>
      </c>
      <c r="K3201">
        <v>1407435418</v>
      </c>
      <c r="L3201" s="11">
        <f t="shared" si="197"/>
        <v>41858.511782407404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 s="7">
        <f t="shared" si="199"/>
        <v>49.21</v>
      </c>
      <c r="S3201" t="s">
        <v>8317</v>
      </c>
      <c r="T3201" t="s">
        <v>8359</v>
      </c>
    </row>
    <row r="3202" spans="1:20" ht="28.8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42489.981944444444</v>
      </c>
      <c r="K3202">
        <v>1459410101</v>
      </c>
      <c r="L3202" s="11">
        <f t="shared" si="197"/>
        <v>42460.070613425924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 s="7">
        <f t="shared" si="199"/>
        <v>1</v>
      </c>
      <c r="S3202" t="s">
        <v>8317</v>
      </c>
      <c r="T3202" t="s">
        <v>8359</v>
      </c>
    </row>
    <row r="3203" spans="1:20" ht="28.8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 1, 1)+(-6/24)</f>
        <v>41882.517094907409</v>
      </c>
      <c r="K3203">
        <v>1407695077</v>
      </c>
      <c r="L3203" s="11">
        <f t="shared" ref="L3203:L3266" si="201">(((K3203/60)/60)/24)+DATE(1970,1,1)+(-6/24)</f>
        <v>41861.517094907409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 s="7">
        <f t="shared" ref="R3203:R3266" si="203">ROUND(E3203/N3203, 2)</f>
        <v>12.5</v>
      </c>
      <c r="S3203" t="s">
        <v>8317</v>
      </c>
      <c r="T3203" t="s">
        <v>8359</v>
      </c>
    </row>
    <row r="3204" spans="1:20" ht="28.8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42351.999305555553</v>
      </c>
      <c r="K3204">
        <v>1445027346</v>
      </c>
      <c r="L3204" s="11">
        <f t="shared" si="201"/>
        <v>42293.603541666671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 s="7">
        <f t="shared" si="203"/>
        <v>109.04</v>
      </c>
      <c r="S3204" t="s">
        <v>8317</v>
      </c>
      <c r="T3204" t="s">
        <v>8359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42272.738680555558</v>
      </c>
      <c r="K3205">
        <v>1440632622</v>
      </c>
      <c r="L3205" s="11">
        <f t="shared" si="201"/>
        <v>42242.738680555558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 s="7">
        <f t="shared" si="203"/>
        <v>41.67</v>
      </c>
      <c r="S3205" t="s">
        <v>8317</v>
      </c>
      <c r="T3205" t="s">
        <v>8359</v>
      </c>
    </row>
    <row r="3206" spans="1:20" ht="28.8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42202.426388888889</v>
      </c>
      <c r="K3206">
        <v>1434558479</v>
      </c>
      <c r="L3206" s="11">
        <f t="shared" si="201"/>
        <v>42172.436099537037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7" t="e">
        <f t="shared" si="203"/>
        <v>#DIV/0!</v>
      </c>
      <c r="S3206" t="s">
        <v>8317</v>
      </c>
      <c r="T3206" t="s">
        <v>8359</v>
      </c>
    </row>
    <row r="3207" spans="1:20" ht="28.8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42125.124675925923</v>
      </c>
      <c r="K3207">
        <v>1427878772</v>
      </c>
      <c r="L3207" s="11">
        <f t="shared" si="201"/>
        <v>42095.124675925923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 s="7">
        <f t="shared" si="203"/>
        <v>22.75</v>
      </c>
      <c r="S3207" t="s">
        <v>8317</v>
      </c>
      <c r="T3207" t="s">
        <v>8359</v>
      </c>
    </row>
    <row r="3208" spans="1:20" ht="28.8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42266.026053240741</v>
      </c>
      <c r="K3208">
        <v>1440052651</v>
      </c>
      <c r="L3208" s="11">
        <f t="shared" si="201"/>
        <v>42236.026053240741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7" t="e">
        <f t="shared" si="203"/>
        <v>#DIV/0!</v>
      </c>
      <c r="S3208" t="s">
        <v>8317</v>
      </c>
      <c r="T3208" t="s">
        <v>8359</v>
      </c>
    </row>
    <row r="3209" spans="1:20" ht="28.8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42116.986192129625</v>
      </c>
      <c r="K3209">
        <v>1424587207</v>
      </c>
      <c r="L3209" s="11">
        <f t="shared" si="201"/>
        <v>42057.027858796297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 s="7">
        <f t="shared" si="203"/>
        <v>70.83</v>
      </c>
      <c r="S3209" t="s">
        <v>8317</v>
      </c>
      <c r="T3209" t="s">
        <v>8359</v>
      </c>
    </row>
    <row r="3210" spans="1:20" ht="28.8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41848.355057870373</v>
      </c>
      <c r="K3210">
        <v>1404743477</v>
      </c>
      <c r="L3210" s="11">
        <f t="shared" si="201"/>
        <v>41827.355057870373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 s="7">
        <f t="shared" si="203"/>
        <v>63.11</v>
      </c>
      <c r="S3210" t="s">
        <v>8317</v>
      </c>
      <c r="T3210" t="s">
        <v>8318</v>
      </c>
    </row>
    <row r="3211" spans="1:20" ht="28.8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41810.708333333336</v>
      </c>
      <c r="K3211">
        <v>1400512658</v>
      </c>
      <c r="L3211" s="11">
        <f t="shared" si="201"/>
        <v>41778.387245370373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 s="7">
        <f t="shared" si="203"/>
        <v>50.16</v>
      </c>
      <c r="S3211" t="s">
        <v>8317</v>
      </c>
      <c r="T3211" t="s">
        <v>8318</v>
      </c>
    </row>
    <row r="3212" spans="1:20" ht="28.8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41060.915972222225</v>
      </c>
      <c r="K3212">
        <v>1334442519</v>
      </c>
      <c r="L3212" s="11">
        <f t="shared" si="201"/>
        <v>41013.686562499999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 s="7">
        <f t="shared" si="203"/>
        <v>62.88</v>
      </c>
      <c r="S3212" t="s">
        <v>8317</v>
      </c>
      <c r="T3212" t="s">
        <v>8318</v>
      </c>
    </row>
    <row r="3213" spans="1:20" ht="28.8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41865.833333333336</v>
      </c>
      <c r="K3213">
        <v>1405346680</v>
      </c>
      <c r="L3213" s="11">
        <f t="shared" si="201"/>
        <v>41834.336574074077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 s="7">
        <f t="shared" si="203"/>
        <v>85.53</v>
      </c>
      <c r="S3213" t="s">
        <v>8317</v>
      </c>
      <c r="T3213" t="s">
        <v>8318</v>
      </c>
    </row>
    <row r="3214" spans="1:20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41859.545729166668</v>
      </c>
      <c r="K3214">
        <v>1404932751</v>
      </c>
      <c r="L3214" s="11">
        <f t="shared" si="201"/>
        <v>41829.545729166668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 s="7">
        <f t="shared" si="203"/>
        <v>53.72</v>
      </c>
      <c r="S3214" t="s">
        <v>8317</v>
      </c>
      <c r="T3214" t="s">
        <v>8318</v>
      </c>
    </row>
    <row r="3215" spans="1:20" ht="28.8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42211.513414351852</v>
      </c>
      <c r="K3215">
        <v>1434478759</v>
      </c>
      <c r="L3215" s="11">
        <f t="shared" si="201"/>
        <v>42171.513414351852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 s="7">
        <f t="shared" si="203"/>
        <v>127.81</v>
      </c>
      <c r="S3215" t="s">
        <v>8317</v>
      </c>
      <c r="T3215" t="s">
        <v>8318</v>
      </c>
    </row>
    <row r="3216" spans="1:20" ht="28.8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42374.746527777781</v>
      </c>
      <c r="K3216">
        <v>1448823673</v>
      </c>
      <c r="L3216" s="11">
        <f t="shared" si="201"/>
        <v>42337.542511574073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 s="7">
        <f t="shared" si="203"/>
        <v>106.57</v>
      </c>
      <c r="S3216" t="s">
        <v>8317</v>
      </c>
      <c r="T3216" t="s">
        <v>8318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42256.915972222225</v>
      </c>
      <c r="K3217">
        <v>1438617471</v>
      </c>
      <c r="L3217" s="11">
        <f t="shared" si="201"/>
        <v>42219.415173611109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 s="7">
        <f t="shared" si="203"/>
        <v>262.11</v>
      </c>
      <c r="S3217" t="s">
        <v>8317</v>
      </c>
      <c r="T3217" t="s">
        <v>8318</v>
      </c>
    </row>
    <row r="3218" spans="1:20" ht="28.8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42196.354166666672</v>
      </c>
      <c r="K3218">
        <v>1433934371</v>
      </c>
      <c r="L3218" s="11">
        <f t="shared" si="201"/>
        <v>42165.212627314817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 s="7">
        <f t="shared" si="203"/>
        <v>57.17</v>
      </c>
      <c r="S3218" t="s">
        <v>8317</v>
      </c>
      <c r="T3218" t="s">
        <v>8318</v>
      </c>
    </row>
    <row r="3219" spans="1:20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42678.296111111107</v>
      </c>
      <c r="K3219">
        <v>1475672784</v>
      </c>
      <c r="L3219" s="11">
        <f t="shared" si="201"/>
        <v>42648.296111111107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 s="7">
        <f t="shared" si="203"/>
        <v>50.2</v>
      </c>
      <c r="S3219" t="s">
        <v>8317</v>
      </c>
      <c r="T3219" t="s">
        <v>8318</v>
      </c>
    </row>
    <row r="3220" spans="1:20" ht="28.8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42003.75</v>
      </c>
      <c r="K3220">
        <v>1417132986</v>
      </c>
      <c r="L3220" s="11">
        <f t="shared" si="201"/>
        <v>41970.752152777779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 s="7">
        <f t="shared" si="203"/>
        <v>66.59</v>
      </c>
      <c r="S3220" t="s">
        <v>8317</v>
      </c>
      <c r="T3220" t="s">
        <v>8318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42085.691516203704</v>
      </c>
      <c r="K3221">
        <v>1424043347</v>
      </c>
      <c r="L3221" s="11">
        <f t="shared" si="201"/>
        <v>42050.733182870375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 s="7">
        <f t="shared" si="203"/>
        <v>168.25</v>
      </c>
      <c r="S3221" t="s">
        <v>8317</v>
      </c>
      <c r="T3221" t="s">
        <v>8318</v>
      </c>
    </row>
    <row r="3222" spans="1:20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42806.625</v>
      </c>
      <c r="K3222">
        <v>1486411204</v>
      </c>
      <c r="L3222" s="11">
        <f t="shared" si="201"/>
        <v>42772.583379629628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 s="7">
        <f t="shared" si="203"/>
        <v>256.37</v>
      </c>
      <c r="S3222" t="s">
        <v>8317</v>
      </c>
      <c r="T3222" t="s">
        <v>8318</v>
      </c>
    </row>
    <row r="3223" spans="1:20" ht="28.8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42190.446793981479</v>
      </c>
      <c r="K3223">
        <v>1433090603</v>
      </c>
      <c r="L3223" s="11">
        <f t="shared" si="201"/>
        <v>42155.446793981479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 s="7">
        <f t="shared" si="203"/>
        <v>36.61</v>
      </c>
      <c r="S3223" t="s">
        <v>8317</v>
      </c>
      <c r="T3223" t="s">
        <v>8318</v>
      </c>
    </row>
    <row r="3224" spans="1:20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42301.645138888889</v>
      </c>
      <c r="K3224">
        <v>1443016697</v>
      </c>
      <c r="L3224" s="11">
        <f t="shared" si="201"/>
        <v>42270.332141203704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 s="7">
        <f t="shared" si="203"/>
        <v>37.14</v>
      </c>
      <c r="S3224" t="s">
        <v>8317</v>
      </c>
      <c r="T3224" t="s">
        <v>8318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42236.585370370376</v>
      </c>
      <c r="K3225">
        <v>1437508976</v>
      </c>
      <c r="L3225" s="11">
        <f t="shared" si="201"/>
        <v>42206.585370370376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 s="7">
        <f t="shared" si="203"/>
        <v>45.88</v>
      </c>
      <c r="S3225" t="s">
        <v>8317</v>
      </c>
      <c r="T3225" t="s">
        <v>8318</v>
      </c>
    </row>
    <row r="3226" spans="1:20" ht="28.8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42744.958333333328</v>
      </c>
      <c r="K3226">
        <v>1479932713</v>
      </c>
      <c r="L3226" s="11">
        <f t="shared" si="201"/>
        <v>42697.600844907407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 s="7">
        <f t="shared" si="203"/>
        <v>141.71</v>
      </c>
      <c r="S3226" t="s">
        <v>8317</v>
      </c>
      <c r="T3226" t="s">
        <v>8318</v>
      </c>
    </row>
    <row r="3227" spans="1:20" ht="28.8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42524.625</v>
      </c>
      <c r="K3227">
        <v>1463145938</v>
      </c>
      <c r="L3227" s="11">
        <f t="shared" si="201"/>
        <v>42503.309467592597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 s="7">
        <f t="shared" si="203"/>
        <v>52.49</v>
      </c>
      <c r="S3227" t="s">
        <v>8317</v>
      </c>
      <c r="T3227" t="s">
        <v>8318</v>
      </c>
    </row>
    <row r="3228" spans="1:20" ht="28.8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42307.333472222221</v>
      </c>
      <c r="K3228">
        <v>1443621612</v>
      </c>
      <c r="L3228" s="11">
        <f t="shared" si="201"/>
        <v>42277.333472222221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 s="7">
        <f t="shared" si="203"/>
        <v>59.52</v>
      </c>
      <c r="S3228" t="s">
        <v>8317</v>
      </c>
      <c r="T3228" t="s">
        <v>8318</v>
      </c>
    </row>
    <row r="3229" spans="1:20" ht="28.8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42752.632361111115</v>
      </c>
      <c r="K3229">
        <v>1482095436</v>
      </c>
      <c r="L3229" s="11">
        <f t="shared" si="201"/>
        <v>42722.632361111115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 s="7">
        <f t="shared" si="203"/>
        <v>50</v>
      </c>
      <c r="S3229" t="s">
        <v>8317</v>
      </c>
      <c r="T3229" t="s">
        <v>8318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42354.957638888889</v>
      </c>
      <c r="K3230">
        <v>1447606884</v>
      </c>
      <c r="L3230" s="11">
        <f t="shared" si="201"/>
        <v>42323.45930555556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 s="7">
        <f t="shared" si="203"/>
        <v>193.62</v>
      </c>
      <c r="S3230" t="s">
        <v>8317</v>
      </c>
      <c r="T3230" t="s">
        <v>8318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41963.083310185189</v>
      </c>
      <c r="K3231">
        <v>1413874798</v>
      </c>
      <c r="L3231" s="11">
        <f t="shared" si="201"/>
        <v>41933.041643518518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 s="7">
        <f t="shared" si="203"/>
        <v>106.8</v>
      </c>
      <c r="S3231" t="s">
        <v>8317</v>
      </c>
      <c r="T3231" t="s">
        <v>8318</v>
      </c>
    </row>
    <row r="3232" spans="1:20" ht="28.8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41912.915972222225</v>
      </c>
      <c r="K3232">
        <v>1410840126</v>
      </c>
      <c r="L3232" s="11">
        <f t="shared" si="201"/>
        <v>41897.918125000004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 s="7">
        <f t="shared" si="203"/>
        <v>77.22</v>
      </c>
      <c r="S3232" t="s">
        <v>8317</v>
      </c>
      <c r="T3232" t="s">
        <v>8318</v>
      </c>
    </row>
    <row r="3233" spans="1:20" ht="28.8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42476.693831018521</v>
      </c>
      <c r="K3233">
        <v>1458254347</v>
      </c>
      <c r="L3233" s="11">
        <f t="shared" si="201"/>
        <v>42446.693831018521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 s="7">
        <f t="shared" si="203"/>
        <v>57.5</v>
      </c>
      <c r="S3233" t="s">
        <v>8317</v>
      </c>
      <c r="T3233" t="s">
        <v>8318</v>
      </c>
    </row>
    <row r="3234" spans="1:20" ht="28.8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42493.915972222225</v>
      </c>
      <c r="K3234">
        <v>1459711917</v>
      </c>
      <c r="L3234" s="11">
        <f t="shared" si="201"/>
        <v>42463.56385416667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 s="7">
        <f t="shared" si="203"/>
        <v>50.46</v>
      </c>
      <c r="S3234" t="s">
        <v>8317</v>
      </c>
      <c r="T3234" t="s">
        <v>8318</v>
      </c>
    </row>
    <row r="3235" spans="1:20" ht="28.8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42796.555034722223</v>
      </c>
      <c r="K3235">
        <v>1485890355</v>
      </c>
      <c r="L3235" s="11">
        <f t="shared" si="201"/>
        <v>42766.555034722223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 s="7">
        <f t="shared" si="203"/>
        <v>97.38</v>
      </c>
      <c r="S3235" t="s">
        <v>8317</v>
      </c>
      <c r="T3235" t="s">
        <v>8318</v>
      </c>
    </row>
    <row r="3236" spans="1:20" ht="28.8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42767.729861111111</v>
      </c>
      <c r="K3236">
        <v>1483124208</v>
      </c>
      <c r="L3236" s="11">
        <f t="shared" si="201"/>
        <v>42734.539444444439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 s="7">
        <f t="shared" si="203"/>
        <v>34.92</v>
      </c>
      <c r="S3236" t="s">
        <v>8317</v>
      </c>
      <c r="T3236" t="s">
        <v>8318</v>
      </c>
    </row>
    <row r="3237" spans="1:20" ht="28.8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42552.097812499997</v>
      </c>
      <c r="K3237">
        <v>1464769251</v>
      </c>
      <c r="L3237" s="11">
        <f t="shared" si="201"/>
        <v>42522.097812499997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 s="7">
        <f t="shared" si="203"/>
        <v>85.53</v>
      </c>
      <c r="S3237" t="s">
        <v>8317</v>
      </c>
      <c r="T3237" t="s">
        <v>8318</v>
      </c>
    </row>
    <row r="3238" spans="1:20" ht="28.8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42732.667048611111</v>
      </c>
      <c r="K3238">
        <v>1480370433</v>
      </c>
      <c r="L3238" s="11">
        <f t="shared" si="201"/>
        <v>42702.667048611111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 s="7">
        <f t="shared" si="203"/>
        <v>182.91</v>
      </c>
      <c r="S3238" t="s">
        <v>8317</v>
      </c>
      <c r="T3238" t="s">
        <v>8318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42275.915972222225</v>
      </c>
      <c r="K3239">
        <v>1441452184</v>
      </c>
      <c r="L3239" s="11">
        <f t="shared" si="201"/>
        <v>42252.224351851852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 s="7">
        <f t="shared" si="203"/>
        <v>131.13999999999999</v>
      </c>
      <c r="S3239" t="s">
        <v>8317</v>
      </c>
      <c r="T3239" t="s">
        <v>8318</v>
      </c>
    </row>
    <row r="3240" spans="1:20" ht="28.8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42186.260393518518</v>
      </c>
      <c r="K3240">
        <v>1433160898</v>
      </c>
      <c r="L3240" s="11">
        <f t="shared" si="201"/>
        <v>42156.260393518518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 s="7">
        <f t="shared" si="203"/>
        <v>39.81</v>
      </c>
      <c r="S3240" t="s">
        <v>8317</v>
      </c>
      <c r="T3240" t="s">
        <v>8318</v>
      </c>
    </row>
    <row r="3241" spans="1:20" ht="28.8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42302.749305555553</v>
      </c>
      <c r="K3241">
        <v>1443665293</v>
      </c>
      <c r="L3241" s="11">
        <f t="shared" si="201"/>
        <v>42277.839039351849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 s="7">
        <f t="shared" si="203"/>
        <v>59.7</v>
      </c>
      <c r="S3241" t="s">
        <v>8317</v>
      </c>
      <c r="T3241" t="s">
        <v>8318</v>
      </c>
    </row>
    <row r="3242" spans="1:20" ht="28.8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42782.708333333328</v>
      </c>
      <c r="K3242">
        <v>1484843948</v>
      </c>
      <c r="L3242" s="11">
        <f t="shared" si="201"/>
        <v>42754.443842592591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 s="7">
        <f t="shared" si="203"/>
        <v>88.74</v>
      </c>
      <c r="S3242" t="s">
        <v>8317</v>
      </c>
      <c r="T3242" t="s">
        <v>8318</v>
      </c>
    </row>
    <row r="3243" spans="1:20" ht="28.8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41926.040972222225</v>
      </c>
      <c r="K3243">
        <v>1410421670</v>
      </c>
      <c r="L3243" s="11">
        <f t="shared" si="201"/>
        <v>41893.074884259258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 s="7">
        <f t="shared" si="203"/>
        <v>58.69</v>
      </c>
      <c r="S3243" t="s">
        <v>8317</v>
      </c>
      <c r="T3243" t="s">
        <v>8318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41901.505694444444</v>
      </c>
      <c r="K3244">
        <v>1408558092</v>
      </c>
      <c r="L3244" s="11">
        <f t="shared" si="201"/>
        <v>41871.505694444444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 s="7">
        <f t="shared" si="203"/>
        <v>69.569999999999993</v>
      </c>
      <c r="S3244" t="s">
        <v>8317</v>
      </c>
      <c r="T3244" t="s">
        <v>8318</v>
      </c>
    </row>
    <row r="3245" spans="1:20" ht="28.8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42285.75</v>
      </c>
      <c r="K3245">
        <v>1442283562</v>
      </c>
      <c r="L3245" s="11">
        <f t="shared" si="201"/>
        <v>42261.846782407403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 s="7">
        <f t="shared" si="203"/>
        <v>115.87</v>
      </c>
      <c r="S3245" t="s">
        <v>8317</v>
      </c>
      <c r="T3245" t="s">
        <v>8318</v>
      </c>
    </row>
    <row r="3246" spans="1:20" ht="28.8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42705.485902777778</v>
      </c>
      <c r="K3246">
        <v>1478018382</v>
      </c>
      <c r="L3246" s="11">
        <f t="shared" si="201"/>
        <v>42675.444236111114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 s="7">
        <f t="shared" si="203"/>
        <v>23.87</v>
      </c>
      <c r="S3246" t="s">
        <v>8317</v>
      </c>
      <c r="T3246" t="s">
        <v>8318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42166.833333333328</v>
      </c>
      <c r="K3247">
        <v>1431354258</v>
      </c>
      <c r="L3247" s="11">
        <f t="shared" si="201"/>
        <v>42135.35020833333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 s="7">
        <f t="shared" si="203"/>
        <v>81.13</v>
      </c>
      <c r="S3247" t="s">
        <v>8317</v>
      </c>
      <c r="T3247" t="s">
        <v>8318</v>
      </c>
    </row>
    <row r="3248" spans="1:20" ht="28.8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42258.915972222225</v>
      </c>
      <c r="K3248">
        <v>1439551200</v>
      </c>
      <c r="L3248" s="11">
        <f t="shared" si="201"/>
        <v>42230.222222222219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 s="7">
        <f t="shared" si="203"/>
        <v>57.63</v>
      </c>
      <c r="S3248" t="s">
        <v>8317</v>
      </c>
      <c r="T3248" t="s">
        <v>8318</v>
      </c>
    </row>
    <row r="3249" spans="1:20" ht="28.8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42197.184166666666</v>
      </c>
      <c r="K3249">
        <v>1434104712</v>
      </c>
      <c r="L3249" s="11">
        <f t="shared" si="201"/>
        <v>42167.184166666666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 s="7">
        <f t="shared" si="203"/>
        <v>46.43</v>
      </c>
      <c r="S3249" t="s">
        <v>8317</v>
      </c>
      <c r="T3249" t="s">
        <v>8318</v>
      </c>
    </row>
    <row r="3250" spans="1:20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42098.596724537041</v>
      </c>
      <c r="K3250">
        <v>1425590357</v>
      </c>
      <c r="L3250" s="11">
        <f t="shared" si="201"/>
        <v>42068.638391203705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 s="7">
        <f t="shared" si="203"/>
        <v>60.48</v>
      </c>
      <c r="S3250" t="s">
        <v>8317</v>
      </c>
      <c r="T3250" t="s">
        <v>8318</v>
      </c>
    </row>
    <row r="3251" spans="1:20" ht="28.8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42175.496689814812</v>
      </c>
      <c r="K3251">
        <v>1432230914</v>
      </c>
      <c r="L3251" s="11">
        <f t="shared" si="201"/>
        <v>42145.496689814812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 s="7">
        <f t="shared" si="203"/>
        <v>65.58</v>
      </c>
      <c r="S3251" t="s">
        <v>8317</v>
      </c>
      <c r="T3251" t="s">
        <v>8318</v>
      </c>
    </row>
    <row r="3252" spans="1:20" ht="28.8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41948.533842592595</v>
      </c>
      <c r="K3252">
        <v>1412617724</v>
      </c>
      <c r="L3252" s="11">
        <f t="shared" si="201"/>
        <v>41918.492175925923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 s="7">
        <f t="shared" si="203"/>
        <v>119.19</v>
      </c>
      <c r="S3252" t="s">
        <v>8317</v>
      </c>
      <c r="T3252" t="s">
        <v>8318</v>
      </c>
    </row>
    <row r="3253" spans="1:20" ht="28.8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42176.481087962966</v>
      </c>
      <c r="K3253">
        <v>1432315966</v>
      </c>
      <c r="L3253" s="11">
        <f t="shared" si="201"/>
        <v>42146.481087962966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 s="7">
        <f t="shared" si="203"/>
        <v>83.05</v>
      </c>
      <c r="S3253" t="s">
        <v>8317</v>
      </c>
      <c r="T3253" t="s">
        <v>8318</v>
      </c>
    </row>
    <row r="3254" spans="1:20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42620.222685185188</v>
      </c>
      <c r="K3254">
        <v>1470655240</v>
      </c>
      <c r="L3254" s="11">
        <f t="shared" si="201"/>
        <v>42590.222685185188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 s="7">
        <f t="shared" si="203"/>
        <v>57.52</v>
      </c>
      <c r="S3254" t="s">
        <v>8317</v>
      </c>
      <c r="T3254" t="s">
        <v>8318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42620.90625</v>
      </c>
      <c r="K3255">
        <v>1471701028</v>
      </c>
      <c r="L3255" s="11">
        <f t="shared" si="201"/>
        <v>42602.326712962968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 s="7">
        <f t="shared" si="203"/>
        <v>177.09</v>
      </c>
      <c r="S3255" t="s">
        <v>8317</v>
      </c>
      <c r="T3255" t="s">
        <v>8318</v>
      </c>
    </row>
    <row r="3256" spans="1:20" ht="28.8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42088.794085648144</v>
      </c>
      <c r="K3256">
        <v>1424743409</v>
      </c>
      <c r="L3256" s="11">
        <f t="shared" si="201"/>
        <v>42058.835752314815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 s="7">
        <f t="shared" si="203"/>
        <v>70.77</v>
      </c>
      <c r="S3256" t="s">
        <v>8317</v>
      </c>
      <c r="T3256" t="s">
        <v>8318</v>
      </c>
    </row>
    <row r="3257" spans="1:20" ht="28.8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41919.518229166664</v>
      </c>
      <c r="K3257">
        <v>1410114375</v>
      </c>
      <c r="L3257" s="11">
        <f t="shared" si="201"/>
        <v>41889.518229166664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 s="7">
        <f t="shared" si="203"/>
        <v>29.17</v>
      </c>
      <c r="S3257" t="s">
        <v>8317</v>
      </c>
      <c r="T3257" t="s">
        <v>8318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42165.915972222225</v>
      </c>
      <c r="K3258">
        <v>1432129577</v>
      </c>
      <c r="L3258" s="11">
        <f t="shared" si="201"/>
        <v>42144.323807870373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 s="7">
        <f t="shared" si="203"/>
        <v>72.760000000000005</v>
      </c>
      <c r="S3258" t="s">
        <v>8317</v>
      </c>
      <c r="T3258" t="s">
        <v>8318</v>
      </c>
    </row>
    <row r="3259" spans="1:20" ht="28.8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42788.309629629628</v>
      </c>
      <c r="K3259">
        <v>1485177952</v>
      </c>
      <c r="L3259" s="11">
        <f t="shared" si="201"/>
        <v>42758.309629629628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 s="7">
        <f t="shared" si="203"/>
        <v>51.85</v>
      </c>
      <c r="S3259" t="s">
        <v>8317</v>
      </c>
      <c r="T3259" t="s">
        <v>8318</v>
      </c>
    </row>
    <row r="3260" spans="1:20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42012.637280092589</v>
      </c>
      <c r="K3260">
        <v>1418159861</v>
      </c>
      <c r="L3260" s="11">
        <f t="shared" si="201"/>
        <v>41982.637280092589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 s="7">
        <f t="shared" si="203"/>
        <v>98.2</v>
      </c>
      <c r="S3260" t="s">
        <v>8317</v>
      </c>
      <c r="T3260" t="s">
        <v>8318</v>
      </c>
    </row>
    <row r="3261" spans="1:20" ht="28.8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42643.915972222225</v>
      </c>
      <c r="K3261">
        <v>1472753745</v>
      </c>
      <c r="L3261" s="11">
        <f t="shared" si="201"/>
        <v>42614.510937500003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 s="7">
        <f t="shared" si="203"/>
        <v>251.74</v>
      </c>
      <c r="S3261" t="s">
        <v>8317</v>
      </c>
      <c r="T3261" t="s">
        <v>8318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42338.464328703703</v>
      </c>
      <c r="K3262">
        <v>1445875718</v>
      </c>
      <c r="L3262" s="11">
        <f t="shared" si="201"/>
        <v>42303.422662037032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 s="7">
        <f t="shared" si="203"/>
        <v>74.819999999999993</v>
      </c>
      <c r="S3262" t="s">
        <v>8317</v>
      </c>
      <c r="T3262" t="s">
        <v>8318</v>
      </c>
    </row>
    <row r="3263" spans="1:20" ht="28.8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42201.475416666668</v>
      </c>
      <c r="K3263">
        <v>1434475476</v>
      </c>
      <c r="L3263" s="11">
        <f t="shared" si="201"/>
        <v>42171.475416666668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 s="7">
        <f t="shared" si="203"/>
        <v>67.650000000000006</v>
      </c>
      <c r="S3263" t="s">
        <v>8317</v>
      </c>
      <c r="T3263" t="s">
        <v>8318</v>
      </c>
    </row>
    <row r="3264" spans="1:20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41994.916666666672</v>
      </c>
      <c r="K3264">
        <v>1416555262</v>
      </c>
      <c r="L3264" s="11">
        <f t="shared" si="201"/>
        <v>41964.065532407403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 s="7">
        <f t="shared" si="203"/>
        <v>93.81</v>
      </c>
      <c r="S3264" t="s">
        <v>8317</v>
      </c>
      <c r="T3264" t="s">
        <v>8318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42307.625</v>
      </c>
      <c r="K3265">
        <v>1444220588</v>
      </c>
      <c r="L3265" s="11">
        <f t="shared" si="201"/>
        <v>42284.266064814816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 s="7">
        <f t="shared" si="203"/>
        <v>41.24</v>
      </c>
      <c r="S3265" t="s">
        <v>8317</v>
      </c>
      <c r="T3265" t="s">
        <v>8318</v>
      </c>
    </row>
    <row r="3266" spans="1:20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42032.666666666672</v>
      </c>
      <c r="K3266">
        <v>1421089938</v>
      </c>
      <c r="L3266" s="11">
        <f t="shared" si="201"/>
        <v>42016.550208333334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 s="7">
        <f t="shared" si="203"/>
        <v>52.55</v>
      </c>
      <c r="S3266" t="s">
        <v>8317</v>
      </c>
      <c r="T3266" t="s">
        <v>8318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 1, 1)+(-6/24)</f>
        <v>42341.458333333328</v>
      </c>
      <c r="K3267">
        <v>1446570315</v>
      </c>
      <c r="L3267" s="11">
        <f t="shared" ref="L3267:L3330" si="205">(((K3267/60)/60)/24)+DATE(1970,1,1)+(-6/24)</f>
        <v>42311.461979166663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 s="7">
        <f t="shared" ref="R3267:R3330" si="207">ROUND(E3267/N3267, 2)</f>
        <v>70.290000000000006</v>
      </c>
      <c r="S3267" t="s">
        <v>8317</v>
      </c>
      <c r="T3267" t="s">
        <v>8318</v>
      </c>
    </row>
    <row r="3268" spans="1:20" ht="28.8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42167.625</v>
      </c>
      <c r="K3268">
        <v>1431435122</v>
      </c>
      <c r="L3268" s="11">
        <f t="shared" si="205"/>
        <v>42136.286134259266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 s="7">
        <f t="shared" si="207"/>
        <v>48.33</v>
      </c>
      <c r="S3268" t="s">
        <v>8317</v>
      </c>
      <c r="T3268" t="s">
        <v>8318</v>
      </c>
    </row>
    <row r="3269" spans="1:20" ht="28.8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42202.507638888885</v>
      </c>
      <c r="K3269">
        <v>1434564660</v>
      </c>
      <c r="L3269" s="11">
        <f t="shared" si="205"/>
        <v>42172.507638888885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 s="7">
        <f t="shared" si="207"/>
        <v>53.18</v>
      </c>
      <c r="S3269" t="s">
        <v>8317</v>
      </c>
      <c r="T3269" t="s">
        <v>8318</v>
      </c>
    </row>
    <row r="3270" spans="1:20" ht="28.8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42606.65425925926</v>
      </c>
      <c r="K3270">
        <v>1470692528</v>
      </c>
      <c r="L3270" s="11">
        <f t="shared" si="205"/>
        <v>42590.65425925926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 s="7">
        <f t="shared" si="207"/>
        <v>60.95</v>
      </c>
      <c r="S3270" t="s">
        <v>8317</v>
      </c>
      <c r="T3270" t="s">
        <v>8318</v>
      </c>
    </row>
    <row r="3271" spans="1:20" ht="28.8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42171.208333333328</v>
      </c>
      <c r="K3271">
        <v>1431509397</v>
      </c>
      <c r="L3271" s="11">
        <f t="shared" si="205"/>
        <v>42137.145798611105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 s="7">
        <f t="shared" si="207"/>
        <v>116</v>
      </c>
      <c r="S3271" t="s">
        <v>8317</v>
      </c>
      <c r="T3271" t="s">
        <v>8318</v>
      </c>
    </row>
    <row r="3272" spans="1:20" ht="28.8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42197.283159722225</v>
      </c>
      <c r="K3272">
        <v>1434113265</v>
      </c>
      <c r="L3272" s="11">
        <f t="shared" si="205"/>
        <v>42167.283159722225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 s="7">
        <f t="shared" si="207"/>
        <v>61</v>
      </c>
      <c r="S3272" t="s">
        <v>8317</v>
      </c>
      <c r="T3272" t="s">
        <v>8318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41945.228877314818</v>
      </c>
      <c r="K3273">
        <v>1412332175</v>
      </c>
      <c r="L3273" s="11">
        <f t="shared" si="205"/>
        <v>41915.187210648146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 s="7">
        <f t="shared" si="207"/>
        <v>38.24</v>
      </c>
      <c r="S3273" t="s">
        <v>8317</v>
      </c>
      <c r="T3273" t="s">
        <v>8318</v>
      </c>
    </row>
    <row r="3274" spans="1:20" ht="28.8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42314.291770833333</v>
      </c>
      <c r="K3274">
        <v>1444219209</v>
      </c>
      <c r="L3274" s="11">
        <f t="shared" si="205"/>
        <v>42284.250104166669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 s="7">
        <f t="shared" si="207"/>
        <v>106.5</v>
      </c>
      <c r="S3274" t="s">
        <v>8317</v>
      </c>
      <c r="T3274" t="s">
        <v>8318</v>
      </c>
    </row>
    <row r="3275" spans="1:20" ht="28.8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42627.541666666672</v>
      </c>
      <c r="K3275">
        <v>1472498042</v>
      </c>
      <c r="L3275" s="11">
        <f t="shared" si="205"/>
        <v>42611.551412037035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 s="7">
        <f t="shared" si="207"/>
        <v>204.57</v>
      </c>
      <c r="S3275" t="s">
        <v>8317</v>
      </c>
      <c r="T3275" t="s">
        <v>8318</v>
      </c>
    </row>
    <row r="3276" spans="1:20" ht="28.8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42444.625</v>
      </c>
      <c r="K3276">
        <v>1454259272</v>
      </c>
      <c r="L3276" s="11">
        <f t="shared" si="205"/>
        <v>42400.454537037032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 s="7">
        <f t="shared" si="207"/>
        <v>54.91</v>
      </c>
      <c r="S3276" t="s">
        <v>8317</v>
      </c>
      <c r="T3276" t="s">
        <v>8318</v>
      </c>
    </row>
    <row r="3277" spans="1:20" ht="28.8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42043.9375</v>
      </c>
      <c r="K3277">
        <v>1421183271</v>
      </c>
      <c r="L3277" s="11">
        <f t="shared" si="205"/>
        <v>42017.63045138889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 s="7">
        <f t="shared" si="207"/>
        <v>150.41999999999999</v>
      </c>
      <c r="S3277" t="s">
        <v>8317</v>
      </c>
      <c r="T3277" t="s">
        <v>8318</v>
      </c>
    </row>
    <row r="3278" spans="1:20" ht="28.8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42460.915972222225</v>
      </c>
      <c r="K3278">
        <v>1456526879</v>
      </c>
      <c r="L3278" s="11">
        <f t="shared" si="205"/>
        <v>42426.699988425928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 s="7">
        <f t="shared" si="207"/>
        <v>52.58</v>
      </c>
      <c r="S3278" t="s">
        <v>8317</v>
      </c>
      <c r="T3278" t="s">
        <v>8318</v>
      </c>
    </row>
    <row r="3279" spans="1:20" ht="28.8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41961.474606481483</v>
      </c>
      <c r="K3279">
        <v>1413735806</v>
      </c>
      <c r="L3279" s="11">
        <f t="shared" si="205"/>
        <v>41931.432939814818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 s="7">
        <f t="shared" si="207"/>
        <v>54.3</v>
      </c>
      <c r="S3279" t="s">
        <v>8317</v>
      </c>
      <c r="T3279" t="s">
        <v>8318</v>
      </c>
    </row>
    <row r="3280" spans="1:20" ht="28.8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42154.598414351851</v>
      </c>
      <c r="K3280">
        <v>1430425303</v>
      </c>
      <c r="L3280" s="11">
        <f t="shared" si="205"/>
        <v>42124.598414351851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 s="7">
        <f t="shared" si="207"/>
        <v>76.03</v>
      </c>
      <c r="S3280" t="s">
        <v>8317</v>
      </c>
      <c r="T3280" t="s">
        <v>8318</v>
      </c>
    </row>
    <row r="3281" spans="1:20" ht="28.8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42460.81086805556</v>
      </c>
      <c r="K3281">
        <v>1456885659</v>
      </c>
      <c r="L3281" s="11">
        <f t="shared" si="205"/>
        <v>42430.852534722217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 s="7">
        <f t="shared" si="207"/>
        <v>105.21</v>
      </c>
      <c r="S3281" t="s">
        <v>8317</v>
      </c>
      <c r="T3281" t="s">
        <v>8318</v>
      </c>
    </row>
    <row r="3282" spans="1:20" ht="28.8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42155.958333333328</v>
      </c>
      <c r="K3282">
        <v>1430158198</v>
      </c>
      <c r="L3282" s="11">
        <f t="shared" si="205"/>
        <v>42121.506921296299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 s="7">
        <f t="shared" si="207"/>
        <v>68.67</v>
      </c>
      <c r="S3282" t="s">
        <v>8317</v>
      </c>
      <c r="T3282" t="s">
        <v>8318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42248.769733796296</v>
      </c>
      <c r="K3283">
        <v>1438561705</v>
      </c>
      <c r="L3283" s="11">
        <f t="shared" si="205"/>
        <v>42218.769733796296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 s="7">
        <f t="shared" si="207"/>
        <v>129.36000000000001</v>
      </c>
      <c r="S3283" t="s">
        <v>8317</v>
      </c>
      <c r="T3283" t="s">
        <v>8318</v>
      </c>
    </row>
    <row r="3284" spans="1:20" ht="28.8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42488.94430555556</v>
      </c>
      <c r="K3284">
        <v>1458103188</v>
      </c>
      <c r="L3284" s="11">
        <f t="shared" si="205"/>
        <v>42444.94430555556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 s="7">
        <f t="shared" si="207"/>
        <v>134.26</v>
      </c>
      <c r="S3284" t="s">
        <v>8317</v>
      </c>
      <c r="T3284" t="s">
        <v>8318</v>
      </c>
    </row>
    <row r="3285" spans="1:20" ht="28.8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42410.625</v>
      </c>
      <c r="K3285">
        <v>1452448298</v>
      </c>
      <c r="L3285" s="11">
        <f t="shared" si="205"/>
        <v>42379.49418981481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 s="7">
        <f t="shared" si="207"/>
        <v>17.829999999999998</v>
      </c>
      <c r="S3285" t="s">
        <v>8317</v>
      </c>
      <c r="T3285" t="s">
        <v>8318</v>
      </c>
    </row>
    <row r="3286" spans="1:20" ht="28.8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42397.999305555553</v>
      </c>
      <c r="K3286">
        <v>1452546853</v>
      </c>
      <c r="L3286" s="11">
        <f t="shared" si="205"/>
        <v>42380.634872685187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 s="7">
        <f t="shared" si="207"/>
        <v>203.2</v>
      </c>
      <c r="S3286" t="s">
        <v>8317</v>
      </c>
      <c r="T3286" t="s">
        <v>8318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42793.958333333328</v>
      </c>
      <c r="K3287">
        <v>1485556626</v>
      </c>
      <c r="L3287" s="11">
        <f t="shared" si="205"/>
        <v>42762.692430555559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 s="7">
        <f t="shared" si="207"/>
        <v>69.19</v>
      </c>
      <c r="S3287" t="s">
        <v>8317</v>
      </c>
      <c r="T3287" t="s">
        <v>8318</v>
      </c>
    </row>
    <row r="3288" spans="1:20" ht="28.8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42597.590069444443</v>
      </c>
      <c r="K3288">
        <v>1468699782</v>
      </c>
      <c r="L3288" s="11">
        <f t="shared" si="205"/>
        <v>42567.590069444443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 s="7">
        <f t="shared" si="207"/>
        <v>125.12</v>
      </c>
      <c r="S3288" t="s">
        <v>8317</v>
      </c>
      <c r="T3288" t="s">
        <v>8318</v>
      </c>
    </row>
    <row r="3289" spans="1:20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42336.500324074077</v>
      </c>
      <c r="K3289">
        <v>1446573628</v>
      </c>
      <c r="L3289" s="11">
        <f t="shared" si="205"/>
        <v>42311.500324074077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 s="7">
        <f t="shared" si="207"/>
        <v>73.53</v>
      </c>
      <c r="S3289" t="s">
        <v>8317</v>
      </c>
      <c r="T3289" t="s">
        <v>8318</v>
      </c>
    </row>
    <row r="3290" spans="1:20" ht="28.8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42541.708333333328</v>
      </c>
      <c r="K3290">
        <v>1463337315</v>
      </c>
      <c r="L3290" s="11">
        <f t="shared" si="205"/>
        <v>42505.524479166663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 s="7">
        <f t="shared" si="207"/>
        <v>48.44</v>
      </c>
      <c r="S3290" t="s">
        <v>8317</v>
      </c>
      <c r="T3290" t="s">
        <v>8318</v>
      </c>
    </row>
    <row r="3291" spans="1:20" ht="28.8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42786.118078703701</v>
      </c>
      <c r="K3291">
        <v>1485161402</v>
      </c>
      <c r="L3291" s="11">
        <f t="shared" si="205"/>
        <v>42758.118078703701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 s="7">
        <f t="shared" si="207"/>
        <v>26.61</v>
      </c>
      <c r="S3291" t="s">
        <v>8317</v>
      </c>
      <c r="T3291" t="s">
        <v>8318</v>
      </c>
    </row>
    <row r="3292" spans="1:20" ht="43.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42805.26494212963</v>
      </c>
      <c r="K3292">
        <v>1486642891</v>
      </c>
      <c r="L3292" s="11">
        <f t="shared" si="205"/>
        <v>42775.26494212963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 s="7">
        <f t="shared" si="207"/>
        <v>33.67</v>
      </c>
      <c r="S3292" t="s">
        <v>8317</v>
      </c>
      <c r="T3292" t="s">
        <v>8318</v>
      </c>
    </row>
    <row r="3293" spans="1:20" ht="28.8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42263.915972222225</v>
      </c>
      <c r="K3293">
        <v>1439743900</v>
      </c>
      <c r="L3293" s="11">
        <f t="shared" si="205"/>
        <v>42232.452546296292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 s="7">
        <f t="shared" si="207"/>
        <v>40.71</v>
      </c>
      <c r="S3293" t="s">
        <v>8317</v>
      </c>
      <c r="T3293" t="s">
        <v>8318</v>
      </c>
    </row>
    <row r="3294" spans="1:20" ht="28.8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42342.561898148153</v>
      </c>
      <c r="K3294">
        <v>1444069748</v>
      </c>
      <c r="L3294" s="11">
        <f t="shared" si="205"/>
        <v>42282.520231481481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 s="7">
        <f t="shared" si="207"/>
        <v>19.27</v>
      </c>
      <c r="S3294" t="s">
        <v>8317</v>
      </c>
      <c r="T3294" t="s">
        <v>8318</v>
      </c>
    </row>
    <row r="3295" spans="1:20" ht="28.8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42798.175370370373</v>
      </c>
      <c r="K3295">
        <v>1486030352</v>
      </c>
      <c r="L3295" s="11">
        <f t="shared" si="205"/>
        <v>42768.175370370373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 s="7">
        <f t="shared" si="207"/>
        <v>84.29</v>
      </c>
      <c r="S3295" t="s">
        <v>8317</v>
      </c>
      <c r="T3295" t="s">
        <v>8318</v>
      </c>
    </row>
    <row r="3296" spans="1:20" ht="28.8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42171.291134259256</v>
      </c>
      <c r="K3296">
        <v>1431867554</v>
      </c>
      <c r="L3296" s="11">
        <f t="shared" si="205"/>
        <v>42141.291134259256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 s="7">
        <f t="shared" si="207"/>
        <v>29.58</v>
      </c>
      <c r="S3296" t="s">
        <v>8317</v>
      </c>
      <c r="T3296" t="s">
        <v>8318</v>
      </c>
    </row>
    <row r="3297" spans="1:20" ht="28.8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42639.192465277782</v>
      </c>
      <c r="K3297">
        <v>1472294229</v>
      </c>
      <c r="L3297" s="11">
        <f t="shared" si="205"/>
        <v>42609.192465277782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 s="7">
        <f t="shared" si="207"/>
        <v>26.67</v>
      </c>
      <c r="S3297" t="s">
        <v>8317</v>
      </c>
      <c r="T3297" t="s">
        <v>8318</v>
      </c>
    </row>
    <row r="3298" spans="1:20" ht="28.8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42330.666666666672</v>
      </c>
      <c r="K3298">
        <v>1446401372</v>
      </c>
      <c r="L3298" s="11">
        <f t="shared" si="205"/>
        <v>42309.506620370375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 s="7">
        <f t="shared" si="207"/>
        <v>45.98</v>
      </c>
      <c r="S3298" t="s">
        <v>8317</v>
      </c>
      <c r="T3298" t="s">
        <v>8318</v>
      </c>
    </row>
    <row r="3299" spans="1:20" ht="28.8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42212.707638888889</v>
      </c>
      <c r="K3299">
        <v>1436380256</v>
      </c>
      <c r="L3299" s="11">
        <f t="shared" si="205"/>
        <v>42193.521481481483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 s="7">
        <f t="shared" si="207"/>
        <v>125.09</v>
      </c>
      <c r="S3299" t="s">
        <v>8317</v>
      </c>
      <c r="T3299" t="s">
        <v>8318</v>
      </c>
    </row>
    <row r="3300" spans="1:20" ht="28.8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42259.75</v>
      </c>
      <c r="K3300">
        <v>1440370768</v>
      </c>
      <c r="L3300" s="11">
        <f t="shared" si="205"/>
        <v>42239.707962962959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 s="7">
        <f t="shared" si="207"/>
        <v>141.29</v>
      </c>
      <c r="S3300" t="s">
        <v>8317</v>
      </c>
      <c r="T3300" t="s">
        <v>8318</v>
      </c>
    </row>
    <row r="3301" spans="1:20" ht="28.8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42291.667395833334</v>
      </c>
      <c r="K3301">
        <v>1442268063</v>
      </c>
      <c r="L3301" s="11">
        <f t="shared" si="205"/>
        <v>42261.667395833334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 s="7">
        <f t="shared" si="207"/>
        <v>55.33</v>
      </c>
      <c r="S3301" t="s">
        <v>8317</v>
      </c>
      <c r="T3301" t="s">
        <v>8318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42123.493773148148</v>
      </c>
      <c r="K3302">
        <v>1428515462</v>
      </c>
      <c r="L3302" s="11">
        <f t="shared" si="205"/>
        <v>42102.493773148148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 s="7">
        <f t="shared" si="207"/>
        <v>46.42</v>
      </c>
      <c r="S3302" t="s">
        <v>8317</v>
      </c>
      <c r="T3302" t="s">
        <v>8318</v>
      </c>
    </row>
    <row r="3303" spans="1:20" ht="28.8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42583.040972222225</v>
      </c>
      <c r="K3303">
        <v>1466185176</v>
      </c>
      <c r="L3303" s="11">
        <f t="shared" si="205"/>
        <v>42538.48583333334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 s="7">
        <f t="shared" si="207"/>
        <v>57.2</v>
      </c>
      <c r="S3303" t="s">
        <v>8317</v>
      </c>
      <c r="T3303" t="s">
        <v>8318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42711.10157407407</v>
      </c>
      <c r="K3304">
        <v>1478507176</v>
      </c>
      <c r="L3304" s="11">
        <f t="shared" si="205"/>
        <v>42681.10157407407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 s="7">
        <f t="shared" si="207"/>
        <v>173.7</v>
      </c>
      <c r="S3304" t="s">
        <v>8317</v>
      </c>
      <c r="T3304" t="s">
        <v>8318</v>
      </c>
    </row>
    <row r="3305" spans="1:20" ht="28.8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42091.359768518523</v>
      </c>
      <c r="K3305">
        <v>1424533084</v>
      </c>
      <c r="L3305" s="11">
        <f t="shared" si="205"/>
        <v>42056.40143518518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 s="7">
        <f t="shared" si="207"/>
        <v>59.6</v>
      </c>
      <c r="S3305" t="s">
        <v>8317</v>
      </c>
      <c r="T3305" t="s">
        <v>8318</v>
      </c>
    </row>
    <row r="3306" spans="1:20" ht="28.8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42726.374444444446</v>
      </c>
      <c r="K3306">
        <v>1479826752</v>
      </c>
      <c r="L3306" s="11">
        <f t="shared" si="205"/>
        <v>42696.374444444446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 s="7">
        <f t="shared" si="207"/>
        <v>89.59</v>
      </c>
      <c r="S3306" t="s">
        <v>8317</v>
      </c>
      <c r="T3306" t="s">
        <v>8318</v>
      </c>
    </row>
    <row r="3307" spans="1:20" ht="28.8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42216.605879629627</v>
      </c>
      <c r="K3307">
        <v>1435782748</v>
      </c>
      <c r="L3307" s="11">
        <f t="shared" si="205"/>
        <v>42186.605879629627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 s="7">
        <f t="shared" si="207"/>
        <v>204.05</v>
      </c>
      <c r="S3307" t="s">
        <v>8317</v>
      </c>
      <c r="T3307" t="s">
        <v>8318</v>
      </c>
    </row>
    <row r="3308" spans="1:20" ht="28.8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42530.875</v>
      </c>
      <c r="K3308">
        <v>1462252542</v>
      </c>
      <c r="L3308" s="11">
        <f t="shared" si="205"/>
        <v>42492.969236111108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 s="7">
        <f t="shared" si="207"/>
        <v>48.7</v>
      </c>
      <c r="S3308" t="s">
        <v>8317</v>
      </c>
      <c r="T3308" t="s">
        <v>8318</v>
      </c>
    </row>
    <row r="3309" spans="1:20" ht="28.8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42504.807164351849</v>
      </c>
      <c r="K3309">
        <v>1460683339</v>
      </c>
      <c r="L3309" s="11">
        <f t="shared" si="205"/>
        <v>42474.807164351849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 s="7">
        <f t="shared" si="207"/>
        <v>53.34</v>
      </c>
      <c r="S3309" t="s">
        <v>8317</v>
      </c>
      <c r="T3309" t="s">
        <v>8318</v>
      </c>
    </row>
    <row r="3310" spans="1:20" ht="28.8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42473.626909722225</v>
      </c>
      <c r="K3310">
        <v>1458766965</v>
      </c>
      <c r="L3310" s="11">
        <f t="shared" si="205"/>
        <v>42452.626909722225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 s="7">
        <f t="shared" si="207"/>
        <v>75.09</v>
      </c>
      <c r="S3310" t="s">
        <v>8317</v>
      </c>
      <c r="T3310" t="s">
        <v>8318</v>
      </c>
    </row>
    <row r="3311" spans="1:20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42659.400208333333</v>
      </c>
      <c r="K3311">
        <v>1473953778</v>
      </c>
      <c r="L3311" s="11">
        <f t="shared" si="205"/>
        <v>42628.400208333333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 s="7">
        <f t="shared" si="207"/>
        <v>18</v>
      </c>
      <c r="S3311" t="s">
        <v>8317</v>
      </c>
      <c r="T3311" t="s">
        <v>8318</v>
      </c>
    </row>
    <row r="3312" spans="1:20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42283.678530092591</v>
      </c>
      <c r="K3312">
        <v>1441577825</v>
      </c>
      <c r="L3312" s="11">
        <f t="shared" si="205"/>
        <v>42253.678530092591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 s="7">
        <f t="shared" si="207"/>
        <v>209.84</v>
      </c>
      <c r="S3312" t="s">
        <v>8317</v>
      </c>
      <c r="T3312" t="s">
        <v>8318</v>
      </c>
    </row>
    <row r="3313" spans="1:20" ht="28.8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42294.04178240741</v>
      </c>
      <c r="K3313">
        <v>1442473210</v>
      </c>
      <c r="L3313" s="11">
        <f t="shared" si="205"/>
        <v>42264.04178240741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 s="7">
        <f t="shared" si="207"/>
        <v>61.02</v>
      </c>
      <c r="S3313" t="s">
        <v>8317</v>
      </c>
      <c r="T3313" t="s">
        <v>8318</v>
      </c>
    </row>
    <row r="3314" spans="1:20" ht="28.8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42685.666666666672</v>
      </c>
      <c r="K3314">
        <v>1477077946</v>
      </c>
      <c r="L3314" s="11">
        <f t="shared" si="205"/>
        <v>42664.559560185182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 s="7">
        <f t="shared" si="207"/>
        <v>61</v>
      </c>
      <c r="S3314" t="s">
        <v>8317</v>
      </c>
      <c r="T3314" t="s">
        <v>8318</v>
      </c>
    </row>
    <row r="3315" spans="1:20" ht="28.8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42395.791666666672</v>
      </c>
      <c r="K3315">
        <v>1452664317</v>
      </c>
      <c r="L3315" s="11">
        <f t="shared" si="205"/>
        <v>42381.994409722218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 s="7">
        <f t="shared" si="207"/>
        <v>80.03</v>
      </c>
      <c r="S3315" t="s">
        <v>8317</v>
      </c>
      <c r="T3315" t="s">
        <v>8318</v>
      </c>
    </row>
    <row r="3316" spans="1:20" ht="28.8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42132.586805555555</v>
      </c>
      <c r="K3316">
        <v>1428733511</v>
      </c>
      <c r="L3316" s="11">
        <f t="shared" si="205"/>
        <v>42105.017488425925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 s="7">
        <f t="shared" si="207"/>
        <v>29.07</v>
      </c>
      <c r="S3316" t="s">
        <v>8317</v>
      </c>
      <c r="T3316" t="s">
        <v>8318</v>
      </c>
    </row>
    <row r="3317" spans="1:20" ht="28.8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42496.053715277783</v>
      </c>
      <c r="K3317">
        <v>1459927041</v>
      </c>
      <c r="L3317" s="11">
        <f t="shared" si="205"/>
        <v>42466.053715277783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 s="7">
        <f t="shared" si="207"/>
        <v>49.44</v>
      </c>
      <c r="S3317" t="s">
        <v>8317</v>
      </c>
      <c r="T3317" t="s">
        <v>8318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41859.32916666667</v>
      </c>
      <c r="K3318">
        <v>1404680075</v>
      </c>
      <c r="L3318" s="11">
        <f t="shared" si="205"/>
        <v>41826.621238425927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 s="7">
        <f t="shared" si="207"/>
        <v>93.98</v>
      </c>
      <c r="S3318" t="s">
        <v>8317</v>
      </c>
      <c r="T3318" t="s">
        <v>8318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42528.789629629624</v>
      </c>
      <c r="K3319">
        <v>1462755424</v>
      </c>
      <c r="L3319" s="11">
        <f t="shared" si="205"/>
        <v>42498.789629629624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 s="7">
        <f t="shared" si="207"/>
        <v>61.94</v>
      </c>
      <c r="S3319" t="s">
        <v>8317</v>
      </c>
      <c r="T3319" t="s">
        <v>8318</v>
      </c>
    </row>
    <row r="3320" spans="1:20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42470.854166666672</v>
      </c>
      <c r="K3320">
        <v>1456902893</v>
      </c>
      <c r="L3320" s="11">
        <f t="shared" si="205"/>
        <v>42431.052002314813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 s="7">
        <f t="shared" si="207"/>
        <v>78.5</v>
      </c>
      <c r="S3320" t="s">
        <v>8317</v>
      </c>
      <c r="T3320" t="s">
        <v>8318</v>
      </c>
    </row>
    <row r="3321" spans="1:20" ht="28.8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42035.335486111115</v>
      </c>
      <c r="K3321">
        <v>1418824986</v>
      </c>
      <c r="L3321" s="11">
        <f t="shared" si="205"/>
        <v>41990.335486111115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 s="7">
        <f t="shared" si="207"/>
        <v>33.75</v>
      </c>
      <c r="S3321" t="s">
        <v>8317</v>
      </c>
      <c r="T3321" t="s">
        <v>8318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42542.795798611114</v>
      </c>
      <c r="K3322">
        <v>1463965557</v>
      </c>
      <c r="L3322" s="11">
        <f t="shared" si="205"/>
        <v>42512.795798611114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 s="7">
        <f t="shared" si="207"/>
        <v>66.45</v>
      </c>
      <c r="S3322" t="s">
        <v>8317</v>
      </c>
      <c r="T3322" t="s">
        <v>8318</v>
      </c>
    </row>
    <row r="3323" spans="1:20" ht="28.8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41927.915972222225</v>
      </c>
      <c r="K3323">
        <v>1412216665</v>
      </c>
      <c r="L3323" s="11">
        <f t="shared" si="205"/>
        <v>41913.850289351853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 s="7">
        <f t="shared" si="207"/>
        <v>35.799999999999997</v>
      </c>
      <c r="S3323" t="s">
        <v>8317</v>
      </c>
      <c r="T3323" t="s">
        <v>8318</v>
      </c>
    </row>
    <row r="3324" spans="1:20" ht="28.8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42542.913194444445</v>
      </c>
      <c r="K3324">
        <v>1464653696</v>
      </c>
      <c r="L3324" s="11">
        <f t="shared" si="205"/>
        <v>42520.760370370372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 s="7">
        <f t="shared" si="207"/>
        <v>145.65</v>
      </c>
      <c r="S3324" t="s">
        <v>8317</v>
      </c>
      <c r="T3324" t="s">
        <v>8318</v>
      </c>
    </row>
    <row r="3325" spans="1:20" ht="28.8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42638.11583333333</v>
      </c>
      <c r="K3325">
        <v>1472201208</v>
      </c>
      <c r="L3325" s="11">
        <f t="shared" si="205"/>
        <v>42608.11583333333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 s="7">
        <f t="shared" si="207"/>
        <v>25.69</v>
      </c>
      <c r="S3325" t="s">
        <v>8317</v>
      </c>
      <c r="T3325" t="s">
        <v>8318</v>
      </c>
    </row>
    <row r="3326" spans="1:20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42526.33321759259</v>
      </c>
      <c r="K3326">
        <v>1463925590</v>
      </c>
      <c r="L3326" s="11">
        <f t="shared" si="205"/>
        <v>42512.33321759259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 s="7">
        <f t="shared" si="207"/>
        <v>152.5</v>
      </c>
      <c r="S3326" t="s">
        <v>8317</v>
      </c>
      <c r="T3326" t="s">
        <v>8318</v>
      </c>
    </row>
    <row r="3327" spans="1:20" ht="28.8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42099.493946759263</v>
      </c>
      <c r="K3327">
        <v>1425235877</v>
      </c>
      <c r="L3327" s="11">
        <f t="shared" si="205"/>
        <v>42064.535613425927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 s="7">
        <f t="shared" si="207"/>
        <v>30</v>
      </c>
      <c r="S3327" t="s">
        <v>8317</v>
      </c>
      <c r="T3327" t="s">
        <v>8318</v>
      </c>
    </row>
    <row r="3328" spans="1:20" ht="28.8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42071.42251157407</v>
      </c>
      <c r="K3328">
        <v>1423242505</v>
      </c>
      <c r="L3328" s="11">
        <f t="shared" si="205"/>
        <v>42041.464178240742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 s="7">
        <f t="shared" si="207"/>
        <v>142.28</v>
      </c>
      <c r="S3328" t="s">
        <v>8317</v>
      </c>
      <c r="T3328" t="s">
        <v>8318</v>
      </c>
    </row>
    <row r="3329" spans="1:20" ht="28.8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42498.124606481477</v>
      </c>
      <c r="K3329">
        <v>1460105966</v>
      </c>
      <c r="L3329" s="11">
        <f t="shared" si="205"/>
        <v>42468.124606481477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 s="7">
        <f t="shared" si="207"/>
        <v>24.55</v>
      </c>
      <c r="S3329" t="s">
        <v>8317</v>
      </c>
      <c r="T3329" t="s">
        <v>8318</v>
      </c>
    </row>
    <row r="3330" spans="1:20" ht="28.8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41824.791666666664</v>
      </c>
      <c r="K3330">
        <v>1404308883</v>
      </c>
      <c r="L3330" s="11">
        <f t="shared" si="205"/>
        <v>41822.32503472222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 s="7">
        <f t="shared" si="207"/>
        <v>292.77999999999997</v>
      </c>
      <c r="S3330" t="s">
        <v>8317</v>
      </c>
      <c r="T3330" t="s">
        <v>8318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 1, 1)+(-6/24)</f>
        <v>41847.708333333336</v>
      </c>
      <c r="K3331">
        <v>1405583108</v>
      </c>
      <c r="L3331" s="11">
        <f t="shared" ref="L3331:L3394" si="209">(((K3331/60)/60)/24)+DATE(1970,1,1)+(-6/24)</f>
        <v>41837.073009259257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 s="7">
        <f t="shared" ref="R3331:R3394" si="211">ROUND(E3331/N3331, 2)</f>
        <v>44.92</v>
      </c>
      <c r="S3331" t="s">
        <v>8317</v>
      </c>
      <c r="T3331" t="s">
        <v>8318</v>
      </c>
    </row>
    <row r="3332" spans="1:20" ht="28.8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42095.595694444448</v>
      </c>
      <c r="K3332">
        <v>1425331068</v>
      </c>
      <c r="L3332" s="11">
        <f t="shared" si="209"/>
        <v>42065.637361111112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 s="7">
        <f t="shared" si="211"/>
        <v>23.1</v>
      </c>
      <c r="S3332" t="s">
        <v>8317</v>
      </c>
      <c r="T3332" t="s">
        <v>8318</v>
      </c>
    </row>
    <row r="3333" spans="1:20" ht="28.8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42283.447754629626</v>
      </c>
      <c r="K3333">
        <v>1441125886</v>
      </c>
      <c r="L3333" s="11">
        <f t="shared" si="209"/>
        <v>42248.447754629626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 s="7">
        <f t="shared" si="211"/>
        <v>80.400000000000006</v>
      </c>
      <c r="S3333" t="s">
        <v>8317</v>
      </c>
      <c r="T3333" t="s">
        <v>8318</v>
      </c>
    </row>
    <row r="3334" spans="1:20" ht="28.8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41839.610300925924</v>
      </c>
      <c r="K3334">
        <v>1403210330</v>
      </c>
      <c r="L3334" s="11">
        <f t="shared" si="209"/>
        <v>41809.610300925924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 s="7">
        <f t="shared" si="211"/>
        <v>72.290000000000006</v>
      </c>
      <c r="S3334" t="s">
        <v>8317</v>
      </c>
      <c r="T3334" t="s">
        <v>8318</v>
      </c>
    </row>
    <row r="3335" spans="1:20" ht="28.8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42170.426851851851</v>
      </c>
      <c r="K3335">
        <v>1432484080</v>
      </c>
      <c r="L3335" s="11">
        <f t="shared" si="209"/>
        <v>42148.426851851851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 s="7">
        <f t="shared" si="211"/>
        <v>32.97</v>
      </c>
      <c r="S3335" t="s">
        <v>8317</v>
      </c>
      <c r="T3335" t="s">
        <v>8318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42215.271087962959</v>
      </c>
      <c r="K3336">
        <v>1435667422</v>
      </c>
      <c r="L3336" s="11">
        <f t="shared" si="209"/>
        <v>42185.271087962959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 s="7">
        <f t="shared" si="211"/>
        <v>116.65</v>
      </c>
      <c r="S3336" t="s">
        <v>8317</v>
      </c>
      <c r="T3336" t="s">
        <v>8318</v>
      </c>
    </row>
    <row r="3337" spans="1:20" ht="28.8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41854.708333333336</v>
      </c>
      <c r="K3337">
        <v>1404749446</v>
      </c>
      <c r="L3337" s="11">
        <f t="shared" si="209"/>
        <v>41827.424143518518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 s="7">
        <f t="shared" si="211"/>
        <v>79.62</v>
      </c>
      <c r="S3337" t="s">
        <v>8317</v>
      </c>
      <c r="T3337" t="s">
        <v>8318</v>
      </c>
    </row>
    <row r="3338" spans="1:20" ht="28.8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42465.10701388889</v>
      </c>
      <c r="K3338">
        <v>1457429646</v>
      </c>
      <c r="L3338" s="11">
        <f t="shared" si="209"/>
        <v>42437.148680555561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 s="7">
        <f t="shared" si="211"/>
        <v>27.78</v>
      </c>
      <c r="S3338" t="s">
        <v>8317</v>
      </c>
      <c r="T3338" t="s">
        <v>8318</v>
      </c>
    </row>
    <row r="3339" spans="1:20" ht="28.8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41922.625</v>
      </c>
      <c r="K3339">
        <v>1411109167</v>
      </c>
      <c r="L3339" s="11">
        <f t="shared" si="209"/>
        <v>41901.032025462962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 s="7">
        <f t="shared" si="211"/>
        <v>81.03</v>
      </c>
      <c r="S3339" t="s">
        <v>8317</v>
      </c>
      <c r="T3339" t="s">
        <v>8318</v>
      </c>
    </row>
    <row r="3340" spans="1:20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42790.324999999997</v>
      </c>
      <c r="K3340">
        <v>1486129680</v>
      </c>
      <c r="L3340" s="11">
        <f t="shared" si="209"/>
        <v>42769.324999999997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 s="7">
        <f t="shared" si="211"/>
        <v>136.85</v>
      </c>
      <c r="S3340" t="s">
        <v>8317</v>
      </c>
      <c r="T3340" t="s">
        <v>8318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42579.415717592594</v>
      </c>
      <c r="K3341">
        <v>1467129518</v>
      </c>
      <c r="L3341" s="11">
        <f t="shared" si="209"/>
        <v>42549.415717592594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 s="7">
        <f t="shared" si="211"/>
        <v>177.62</v>
      </c>
      <c r="S3341" t="s">
        <v>8317</v>
      </c>
      <c r="T3341" t="s">
        <v>8318</v>
      </c>
    </row>
    <row r="3342" spans="1:20" ht="28.8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42710.724004629628</v>
      </c>
      <c r="K3342">
        <v>1478906554</v>
      </c>
      <c r="L3342" s="11">
        <f t="shared" si="209"/>
        <v>42685.724004629628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 s="7">
        <f t="shared" si="211"/>
        <v>109.08</v>
      </c>
      <c r="S3342" t="s">
        <v>8317</v>
      </c>
      <c r="T3342" t="s">
        <v>8318</v>
      </c>
    </row>
    <row r="3343" spans="1:20" ht="28.8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42533.458333333328</v>
      </c>
      <c r="K3343">
        <v>1463771421</v>
      </c>
      <c r="L3343" s="11">
        <f t="shared" si="209"/>
        <v>42510.548854166671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 s="7">
        <f t="shared" si="211"/>
        <v>119.64</v>
      </c>
      <c r="S3343" t="s">
        <v>8317</v>
      </c>
      <c r="T3343" t="s">
        <v>8318</v>
      </c>
    </row>
    <row r="3344" spans="1:20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42094.957638888889</v>
      </c>
      <c r="K3344">
        <v>1425020810</v>
      </c>
      <c r="L3344" s="11">
        <f t="shared" si="209"/>
        <v>42062.046412037031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 s="7">
        <f t="shared" si="211"/>
        <v>78.209999999999994</v>
      </c>
      <c r="S3344" t="s">
        <v>8317</v>
      </c>
      <c r="T3344" t="s">
        <v>8318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42473.304166666669</v>
      </c>
      <c r="K3345">
        <v>1458770384</v>
      </c>
      <c r="L3345" s="11">
        <f t="shared" si="209"/>
        <v>42452.666481481487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 s="7">
        <f t="shared" si="211"/>
        <v>52.17</v>
      </c>
      <c r="S3345" t="s">
        <v>8317</v>
      </c>
      <c r="T3345" t="s">
        <v>8318</v>
      </c>
    </row>
    <row r="3346" spans="1:20" ht="28.8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41880.950150462959</v>
      </c>
      <c r="K3346">
        <v>1406782093</v>
      </c>
      <c r="L3346" s="11">
        <f t="shared" si="209"/>
        <v>41850.950150462959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 s="7">
        <f t="shared" si="211"/>
        <v>114.13</v>
      </c>
      <c r="S3346" t="s">
        <v>8317</v>
      </c>
      <c r="T3346" t="s">
        <v>8318</v>
      </c>
    </row>
    <row r="3347" spans="1:20" ht="28.8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42111.775694444441</v>
      </c>
      <c r="K3347">
        <v>1424226768</v>
      </c>
      <c r="L3347" s="11">
        <f t="shared" si="209"/>
        <v>42052.856111111112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 s="7">
        <f t="shared" si="211"/>
        <v>50</v>
      </c>
      <c r="S3347" t="s">
        <v>8317</v>
      </c>
      <c r="T3347" t="s">
        <v>8318</v>
      </c>
    </row>
    <row r="3348" spans="1:20" ht="28.8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42060.774421296301</v>
      </c>
      <c r="K3348">
        <v>1424306110</v>
      </c>
      <c r="L3348" s="11">
        <f t="shared" si="209"/>
        <v>42053.774421296301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 s="7">
        <f t="shared" si="211"/>
        <v>91.67</v>
      </c>
      <c r="S3348" t="s">
        <v>8317</v>
      </c>
      <c r="T3348" t="s">
        <v>8318</v>
      </c>
    </row>
    <row r="3349" spans="1:20" ht="28.8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42498.625</v>
      </c>
      <c r="K3349">
        <v>1461503654</v>
      </c>
      <c r="L3349" s="11">
        <f t="shared" si="209"/>
        <v>42484.301550925928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 s="7">
        <f t="shared" si="211"/>
        <v>108.59</v>
      </c>
      <c r="S3349" t="s">
        <v>8317</v>
      </c>
      <c r="T3349" t="s">
        <v>8318</v>
      </c>
    </row>
    <row r="3350" spans="1:20" ht="28.8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42489.915972222225</v>
      </c>
      <c r="K3350">
        <v>1459949080</v>
      </c>
      <c r="L3350" s="11">
        <f t="shared" si="209"/>
        <v>42466.308796296296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 s="7">
        <f t="shared" si="211"/>
        <v>69.819999999999993</v>
      </c>
      <c r="S3350" t="s">
        <v>8317</v>
      </c>
      <c r="T3350" t="s">
        <v>8318</v>
      </c>
    </row>
    <row r="3351" spans="1:20" ht="28.8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42534.458333333328</v>
      </c>
      <c r="K3351">
        <v>1463971172</v>
      </c>
      <c r="L3351" s="11">
        <f t="shared" si="209"/>
        <v>42512.860787037032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 s="7">
        <f t="shared" si="211"/>
        <v>109.57</v>
      </c>
      <c r="S3351" t="s">
        <v>8317</v>
      </c>
      <c r="T3351" t="s">
        <v>8318</v>
      </c>
    </row>
    <row r="3352" spans="1:20" ht="28.8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42337.708333333328</v>
      </c>
      <c r="K3352">
        <v>1445791811</v>
      </c>
      <c r="L3352" s="11">
        <f t="shared" si="209"/>
        <v>42302.451516203699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 s="7">
        <f t="shared" si="211"/>
        <v>71.67</v>
      </c>
      <c r="S3352" t="s">
        <v>8317</v>
      </c>
      <c r="T3352" t="s">
        <v>8318</v>
      </c>
    </row>
    <row r="3353" spans="1:20" ht="28.8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41843.208333333336</v>
      </c>
      <c r="K3353">
        <v>1402910965</v>
      </c>
      <c r="L3353" s="11">
        <f t="shared" si="209"/>
        <v>41806.145428240743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 s="7">
        <f t="shared" si="211"/>
        <v>93.61</v>
      </c>
      <c r="S3353" t="s">
        <v>8317</v>
      </c>
      <c r="T3353" t="s">
        <v>8318</v>
      </c>
    </row>
    <row r="3354" spans="1:20" ht="28.8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42552.708333333328</v>
      </c>
      <c r="K3354">
        <v>1462492178</v>
      </c>
      <c r="L3354" s="11">
        <f t="shared" si="209"/>
        <v>42495.742800925931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 s="7">
        <f t="shared" si="211"/>
        <v>76.8</v>
      </c>
      <c r="S3354" t="s">
        <v>8317</v>
      </c>
      <c r="T3354" t="s">
        <v>8318</v>
      </c>
    </row>
    <row r="3355" spans="1:20" ht="28.8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42492.708333333328</v>
      </c>
      <c r="K3355">
        <v>1461061350</v>
      </c>
      <c r="L3355" s="11">
        <f t="shared" si="209"/>
        <v>42479.182291666672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 s="7">
        <f t="shared" si="211"/>
        <v>35.799999999999997</v>
      </c>
      <c r="S3355" t="s">
        <v>8317</v>
      </c>
      <c r="T3355" t="s">
        <v>8318</v>
      </c>
    </row>
    <row r="3356" spans="1:20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42305.917361111111</v>
      </c>
      <c r="K3356">
        <v>1443029206</v>
      </c>
      <c r="L3356" s="11">
        <f t="shared" si="209"/>
        <v>42270.4769212963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 s="7">
        <f t="shared" si="211"/>
        <v>55.6</v>
      </c>
      <c r="S3356" t="s">
        <v>8317</v>
      </c>
      <c r="T3356" t="s">
        <v>8318</v>
      </c>
    </row>
    <row r="3357" spans="1:20" ht="28.8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42500.220138888893</v>
      </c>
      <c r="K3357">
        <v>1461941527</v>
      </c>
      <c r="L3357" s="11">
        <f t="shared" si="209"/>
        <v>42489.369525462964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 s="7">
        <f t="shared" si="211"/>
        <v>147.33000000000001</v>
      </c>
      <c r="S3357" t="s">
        <v>8317</v>
      </c>
      <c r="T3357" t="s">
        <v>8318</v>
      </c>
    </row>
    <row r="3358" spans="1:20" ht="28.8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42566.565648148149</v>
      </c>
      <c r="K3358">
        <v>1466019272</v>
      </c>
      <c r="L3358" s="11">
        <f t="shared" si="209"/>
        <v>42536.565648148149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 s="7">
        <f t="shared" si="211"/>
        <v>56.33</v>
      </c>
      <c r="S3358" t="s">
        <v>8317</v>
      </c>
      <c r="T3358" t="s">
        <v>8318</v>
      </c>
    </row>
    <row r="3359" spans="1:20" ht="28.8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41852.167939814812</v>
      </c>
      <c r="K3359">
        <v>1404295310</v>
      </c>
      <c r="L3359" s="11">
        <f t="shared" si="209"/>
        <v>41822.167939814812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 s="7">
        <f t="shared" si="211"/>
        <v>96.19</v>
      </c>
      <c r="S3359" t="s">
        <v>8317</v>
      </c>
      <c r="T3359" t="s">
        <v>8318</v>
      </c>
    </row>
    <row r="3360" spans="1:20" ht="28.8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41962.102766203709</v>
      </c>
      <c r="K3360">
        <v>1413790079</v>
      </c>
      <c r="L3360" s="11">
        <f t="shared" si="209"/>
        <v>41932.061099537037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 s="7">
        <f t="shared" si="211"/>
        <v>63.57</v>
      </c>
      <c r="S3360" t="s">
        <v>8317</v>
      </c>
      <c r="T3360" t="s">
        <v>8318</v>
      </c>
    </row>
    <row r="3361" spans="1:20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42790.807106481487</v>
      </c>
      <c r="K3361">
        <v>1484097734</v>
      </c>
      <c r="L3361" s="11">
        <f t="shared" si="209"/>
        <v>42745.807106481487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 s="7">
        <f t="shared" si="211"/>
        <v>184.78</v>
      </c>
      <c r="S3361" t="s">
        <v>8317</v>
      </c>
      <c r="T3361" t="s">
        <v>8318</v>
      </c>
    </row>
    <row r="3362" spans="1:20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42718.415972222225</v>
      </c>
      <c r="K3362">
        <v>1479866343</v>
      </c>
      <c r="L3362" s="11">
        <f t="shared" si="209"/>
        <v>42696.832673611112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 s="7">
        <f t="shared" si="211"/>
        <v>126.72</v>
      </c>
      <c r="S3362" t="s">
        <v>8317</v>
      </c>
      <c r="T3362" t="s">
        <v>8318</v>
      </c>
    </row>
    <row r="3363" spans="1:20" ht="28.8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41883.415972222225</v>
      </c>
      <c r="K3363">
        <v>1408062990</v>
      </c>
      <c r="L3363" s="11">
        <f t="shared" si="209"/>
        <v>41865.775347222225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 s="7">
        <f t="shared" si="211"/>
        <v>83.43</v>
      </c>
      <c r="S3363" t="s">
        <v>8317</v>
      </c>
      <c r="T3363" t="s">
        <v>8318</v>
      </c>
    </row>
    <row r="3364" spans="1:20" ht="28.8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42069.954861111109</v>
      </c>
      <c r="K3364">
        <v>1424484717</v>
      </c>
      <c r="L3364" s="11">
        <f t="shared" si="209"/>
        <v>42055.841631944444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 s="7">
        <f t="shared" si="211"/>
        <v>54.5</v>
      </c>
      <c r="S3364" t="s">
        <v>8317</v>
      </c>
      <c r="T3364" t="s">
        <v>8318</v>
      </c>
    </row>
    <row r="3365" spans="1:20" ht="28.8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41870.416666666664</v>
      </c>
      <c r="K3365">
        <v>1406831445</v>
      </c>
      <c r="L3365" s="11">
        <f t="shared" si="209"/>
        <v>41851.521354166667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 s="7">
        <f t="shared" si="211"/>
        <v>302.31</v>
      </c>
      <c r="S3365" t="s">
        <v>8317</v>
      </c>
      <c r="T3365" t="s">
        <v>8318</v>
      </c>
    </row>
    <row r="3366" spans="1:20" ht="28.8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42444.625</v>
      </c>
      <c r="K3366">
        <v>1456183649</v>
      </c>
      <c r="L3366" s="11">
        <f t="shared" si="209"/>
        <v>42422.727418981478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 s="7">
        <f t="shared" si="211"/>
        <v>44.14</v>
      </c>
      <c r="S3366" t="s">
        <v>8317</v>
      </c>
      <c r="T3366" t="s">
        <v>8318</v>
      </c>
    </row>
    <row r="3367" spans="1:20" ht="28.8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42350.851759259262</v>
      </c>
      <c r="K3367">
        <v>1447381592</v>
      </c>
      <c r="L3367" s="11">
        <f t="shared" si="209"/>
        <v>42320.851759259262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 s="7">
        <f t="shared" si="211"/>
        <v>866.67</v>
      </c>
      <c r="S3367" t="s">
        <v>8317</v>
      </c>
      <c r="T3367" t="s">
        <v>8318</v>
      </c>
    </row>
    <row r="3368" spans="1:20" ht="28.8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42136.817557870367</v>
      </c>
      <c r="K3368">
        <v>1428889037</v>
      </c>
      <c r="L3368" s="11">
        <f t="shared" si="209"/>
        <v>42106.817557870367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 s="7">
        <f t="shared" si="211"/>
        <v>61.39</v>
      </c>
      <c r="S3368" t="s">
        <v>8317</v>
      </c>
      <c r="T3368" t="s">
        <v>8318</v>
      </c>
    </row>
    <row r="3369" spans="1:20" ht="28.8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42217.683958333335</v>
      </c>
      <c r="K3369">
        <v>1436307894</v>
      </c>
      <c r="L3369" s="11">
        <f t="shared" si="209"/>
        <v>42192.683958333335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 s="7">
        <f t="shared" si="211"/>
        <v>29.67</v>
      </c>
      <c r="S3369" t="s">
        <v>8317</v>
      </c>
      <c r="T3369" t="s">
        <v>8318</v>
      </c>
    </row>
    <row r="3370" spans="1:20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42004.958333333328</v>
      </c>
      <c r="K3370">
        <v>1416977259</v>
      </c>
      <c r="L3370" s="11">
        <f t="shared" si="209"/>
        <v>41968.949756944443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 s="7">
        <f t="shared" si="211"/>
        <v>45.48</v>
      </c>
      <c r="S3370" t="s">
        <v>8317</v>
      </c>
      <c r="T3370" t="s">
        <v>8318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42749.791435185187</v>
      </c>
      <c r="K3371">
        <v>1479257980</v>
      </c>
      <c r="L3371" s="11">
        <f t="shared" si="209"/>
        <v>42689.791435185187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 s="7">
        <f t="shared" si="211"/>
        <v>96.2</v>
      </c>
      <c r="S3371" t="s">
        <v>8317</v>
      </c>
      <c r="T3371" t="s">
        <v>8318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42721.083333333328</v>
      </c>
      <c r="K3372">
        <v>1479283285</v>
      </c>
      <c r="L3372" s="11">
        <f t="shared" si="209"/>
        <v>42690.084317129629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 s="7">
        <f t="shared" si="211"/>
        <v>67.92</v>
      </c>
      <c r="S3372" t="s">
        <v>8317</v>
      </c>
      <c r="T3372" t="s">
        <v>8318</v>
      </c>
    </row>
    <row r="3373" spans="1:20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42340.624594907407</v>
      </c>
      <c r="K3373">
        <v>1446670765</v>
      </c>
      <c r="L3373" s="11">
        <f t="shared" si="209"/>
        <v>42312.624594907407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 s="7">
        <f t="shared" si="211"/>
        <v>30.78</v>
      </c>
      <c r="S3373" t="s">
        <v>8317</v>
      </c>
      <c r="T3373" t="s">
        <v>8318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41875.957638888889</v>
      </c>
      <c r="K3374">
        <v>1407157756</v>
      </c>
      <c r="L3374" s="11">
        <f t="shared" si="209"/>
        <v>41855.298101851848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 s="7">
        <f t="shared" si="211"/>
        <v>38.33</v>
      </c>
      <c r="S3374" t="s">
        <v>8317</v>
      </c>
      <c r="T3374" t="s">
        <v>8318</v>
      </c>
    </row>
    <row r="3375" spans="1:20" ht="28.8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42203.416666666672</v>
      </c>
      <c r="K3375">
        <v>1435177840</v>
      </c>
      <c r="L3375" s="11">
        <f t="shared" si="209"/>
        <v>42179.604629629626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 s="7">
        <f t="shared" si="211"/>
        <v>66.83</v>
      </c>
      <c r="S3375" t="s">
        <v>8317</v>
      </c>
      <c r="T3375" t="s">
        <v>8318</v>
      </c>
    </row>
    <row r="3376" spans="1:20" ht="28.8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42305.481666666667</v>
      </c>
      <c r="K3376">
        <v>1443461616</v>
      </c>
      <c r="L3376" s="11">
        <f t="shared" si="209"/>
        <v>42275.481666666667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 s="7">
        <f t="shared" si="211"/>
        <v>71.73</v>
      </c>
      <c r="S3376" t="s">
        <v>8317</v>
      </c>
      <c r="T3376" t="s">
        <v>8318</v>
      </c>
    </row>
    <row r="3377" spans="1:20" ht="28.8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41777.360798611109</v>
      </c>
      <c r="K3377">
        <v>1399387173</v>
      </c>
      <c r="L3377" s="11">
        <f t="shared" si="209"/>
        <v>41765.360798611109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 s="7">
        <f t="shared" si="211"/>
        <v>176.47</v>
      </c>
      <c r="S3377" t="s">
        <v>8317</v>
      </c>
      <c r="T3377" t="s">
        <v>8318</v>
      </c>
    </row>
    <row r="3378" spans="1:20" ht="28.8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42119.409652777773</v>
      </c>
      <c r="K3378">
        <v>1424796594</v>
      </c>
      <c r="L3378" s="11">
        <f t="shared" si="209"/>
        <v>42059.451319444444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 s="7">
        <f t="shared" si="211"/>
        <v>421.11</v>
      </c>
      <c r="S3378" t="s">
        <v>8317</v>
      </c>
      <c r="T3378" t="s">
        <v>8318</v>
      </c>
    </row>
    <row r="3379" spans="1:20" ht="28.8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42083.455555555556</v>
      </c>
      <c r="K3379">
        <v>1424280899</v>
      </c>
      <c r="L3379" s="11">
        <f t="shared" si="209"/>
        <v>42053.482627314821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 s="7">
        <f t="shared" si="211"/>
        <v>104.99</v>
      </c>
      <c r="S3379" t="s">
        <v>8317</v>
      </c>
      <c r="T3379" t="s">
        <v>8318</v>
      </c>
    </row>
    <row r="3380" spans="1:20" ht="28.8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41882.297222222223</v>
      </c>
      <c r="K3380">
        <v>1407400306</v>
      </c>
      <c r="L3380" s="11">
        <f t="shared" si="209"/>
        <v>41858.105393518519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 s="7">
        <f t="shared" si="211"/>
        <v>28.19</v>
      </c>
      <c r="S3380" t="s">
        <v>8317</v>
      </c>
      <c r="T3380" t="s">
        <v>8318</v>
      </c>
    </row>
    <row r="3381" spans="1:20" ht="28.8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42242.708333333328</v>
      </c>
      <c r="K3381">
        <v>1439122800</v>
      </c>
      <c r="L3381" s="11">
        <f t="shared" si="209"/>
        <v>42225.263888888891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 s="7">
        <f t="shared" si="211"/>
        <v>54.55</v>
      </c>
      <c r="S3381" t="s">
        <v>8317</v>
      </c>
      <c r="T3381" t="s">
        <v>8318</v>
      </c>
    </row>
    <row r="3382" spans="1:20" ht="28.8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41972.745115740734</v>
      </c>
      <c r="K3382">
        <v>1414277578</v>
      </c>
      <c r="L3382" s="11">
        <f t="shared" si="209"/>
        <v>41937.70344907407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 s="7">
        <f t="shared" si="211"/>
        <v>111.89</v>
      </c>
      <c r="S3382" t="s">
        <v>8317</v>
      </c>
      <c r="T3382" t="s">
        <v>8318</v>
      </c>
    </row>
    <row r="3383" spans="1:20" ht="28.8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42073.893321759257</v>
      </c>
      <c r="K3383">
        <v>1423455983</v>
      </c>
      <c r="L3383" s="11">
        <f t="shared" si="209"/>
        <v>42043.934988425928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 s="7">
        <f t="shared" si="211"/>
        <v>85.21</v>
      </c>
      <c r="S3383" t="s">
        <v>8317</v>
      </c>
      <c r="T3383" t="s">
        <v>8318</v>
      </c>
    </row>
    <row r="3384" spans="1:20" ht="28.8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42583.707638888889</v>
      </c>
      <c r="K3384">
        <v>1467973256</v>
      </c>
      <c r="L3384" s="11">
        <f t="shared" si="209"/>
        <v>42559.181203703702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 s="7">
        <f t="shared" si="211"/>
        <v>76.650000000000006</v>
      </c>
      <c r="S3384" t="s">
        <v>8317</v>
      </c>
      <c r="T3384" t="s">
        <v>8318</v>
      </c>
    </row>
    <row r="3385" spans="1:20" ht="28.8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42544.532638888893</v>
      </c>
      <c r="K3385">
        <v>1464979620</v>
      </c>
      <c r="L3385" s="11">
        <f t="shared" si="209"/>
        <v>42524.532638888893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 s="7">
        <f t="shared" si="211"/>
        <v>65.17</v>
      </c>
      <c r="S3385" t="s">
        <v>8317</v>
      </c>
      <c r="T3385" t="s">
        <v>8318</v>
      </c>
    </row>
    <row r="3386" spans="1:20" ht="28.8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42328.875</v>
      </c>
      <c r="K3386">
        <v>1444874768</v>
      </c>
      <c r="L3386" s="11">
        <f t="shared" si="209"/>
        <v>42291.837592592594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 s="7">
        <f t="shared" si="211"/>
        <v>93.76</v>
      </c>
      <c r="S3386" t="s">
        <v>8317</v>
      </c>
      <c r="T3386" t="s">
        <v>8318</v>
      </c>
    </row>
    <row r="3387" spans="1:20" ht="28.8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41983.6175</v>
      </c>
      <c r="K3387">
        <v>1415652552</v>
      </c>
      <c r="L3387" s="11">
        <f t="shared" si="209"/>
        <v>41953.6175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 s="7">
        <f t="shared" si="211"/>
        <v>133.33000000000001</v>
      </c>
      <c r="S3387" t="s">
        <v>8317</v>
      </c>
      <c r="T3387" t="s">
        <v>8318</v>
      </c>
    </row>
    <row r="3388" spans="1:20" ht="28.8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41976.394745370373</v>
      </c>
      <c r="K3388">
        <v>1415028506</v>
      </c>
      <c r="L3388" s="11">
        <f t="shared" si="209"/>
        <v>41946.394745370373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 s="7">
        <f t="shared" si="211"/>
        <v>51.22</v>
      </c>
      <c r="S3388" t="s">
        <v>8317</v>
      </c>
      <c r="T3388" t="s">
        <v>8318</v>
      </c>
    </row>
    <row r="3389" spans="1:20" ht="28.8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41987.512592592597</v>
      </c>
      <c r="K3389">
        <v>1415125088</v>
      </c>
      <c r="L3389" s="11">
        <f t="shared" si="209"/>
        <v>41947.512592592589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 s="7">
        <f t="shared" si="211"/>
        <v>100.17</v>
      </c>
      <c r="S3389" t="s">
        <v>8317</v>
      </c>
      <c r="T3389" t="s">
        <v>8318</v>
      </c>
    </row>
    <row r="3390" spans="1:20" ht="28.8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42173.211122685185</v>
      </c>
      <c r="K3390">
        <v>1432033441</v>
      </c>
      <c r="L3390" s="11">
        <f t="shared" si="209"/>
        <v>42143.211122685185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 s="7">
        <f t="shared" si="211"/>
        <v>34.6</v>
      </c>
      <c r="S3390" t="s">
        <v>8317</v>
      </c>
      <c r="T3390" t="s">
        <v>8318</v>
      </c>
    </row>
    <row r="3391" spans="1:20" ht="28.8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42524.313449074078</v>
      </c>
      <c r="K3391">
        <v>1462368682</v>
      </c>
      <c r="L3391" s="11">
        <f t="shared" si="209"/>
        <v>42494.313449074078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 s="7">
        <f t="shared" si="211"/>
        <v>184.68</v>
      </c>
      <c r="S3391" t="s">
        <v>8317</v>
      </c>
      <c r="T3391" t="s">
        <v>8318</v>
      </c>
    </row>
    <row r="3392" spans="1:20" ht="28.8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41830.524826388886</v>
      </c>
      <c r="K3392">
        <v>1403721345</v>
      </c>
      <c r="L3392" s="11">
        <f t="shared" si="209"/>
        <v>41815.524826388886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 s="7">
        <f t="shared" si="211"/>
        <v>69.819999999999993</v>
      </c>
      <c r="S3392" t="s">
        <v>8317</v>
      </c>
      <c r="T3392" t="s">
        <v>8318</v>
      </c>
    </row>
    <row r="3393" spans="1:20" ht="28.8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41859.686111111114</v>
      </c>
      <c r="K3393">
        <v>1404997548</v>
      </c>
      <c r="L3393" s="11">
        <f t="shared" si="209"/>
        <v>41830.295694444445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 s="7">
        <f t="shared" si="211"/>
        <v>61.94</v>
      </c>
      <c r="S3393" t="s">
        <v>8317</v>
      </c>
      <c r="T3393" t="s">
        <v>8318</v>
      </c>
    </row>
    <row r="3394" spans="1:20" ht="28.8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42496.595543981486</v>
      </c>
      <c r="K3394">
        <v>1458245855</v>
      </c>
      <c r="L3394" s="11">
        <f t="shared" si="209"/>
        <v>42446.595543981486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 s="7">
        <f t="shared" si="211"/>
        <v>41.67</v>
      </c>
      <c r="S3394" t="s">
        <v>8317</v>
      </c>
      <c r="T3394" t="s">
        <v>8318</v>
      </c>
    </row>
    <row r="3395" spans="1:20" ht="28.8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 1, 1)+(-6/24)</f>
        <v>41948.781944444447</v>
      </c>
      <c r="K3395">
        <v>1413065230</v>
      </c>
      <c r="L3395" s="11">
        <f t="shared" ref="L3395:L3458" si="213">(((K3395/60)/60)/24)+DATE(1970,1,1)+(-6/24)</f>
        <v>41923.671643518523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 s="7">
        <f t="shared" ref="R3395:R3458" si="215">ROUND(E3395/N3395, 2)</f>
        <v>36.07</v>
      </c>
      <c r="S3395" t="s">
        <v>8317</v>
      </c>
      <c r="T3395" t="s">
        <v>8318</v>
      </c>
    </row>
    <row r="3396" spans="1:20" ht="28.8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41847.34542824074</v>
      </c>
      <c r="K3396">
        <v>1403878645</v>
      </c>
      <c r="L3396" s="11">
        <f t="shared" si="213"/>
        <v>41817.34542824074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 s="7">
        <f t="shared" si="215"/>
        <v>29</v>
      </c>
      <c r="S3396" t="s">
        <v>8317</v>
      </c>
      <c r="T3396" t="s">
        <v>8318</v>
      </c>
    </row>
    <row r="3397" spans="1:20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42154.506944444445</v>
      </c>
      <c r="K3397">
        <v>1431795944</v>
      </c>
      <c r="L3397" s="11">
        <f t="shared" si="213"/>
        <v>42140.462314814817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 s="7">
        <f t="shared" si="215"/>
        <v>24.21</v>
      </c>
      <c r="S3397" t="s">
        <v>8317</v>
      </c>
      <c r="T3397" t="s">
        <v>8318</v>
      </c>
    </row>
    <row r="3398" spans="1:20" ht="28.8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41790.915972222225</v>
      </c>
      <c r="K3398">
        <v>1399286589</v>
      </c>
      <c r="L3398" s="11">
        <f t="shared" si="213"/>
        <v>41764.19663194444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 s="7">
        <f t="shared" si="215"/>
        <v>55.89</v>
      </c>
      <c r="S3398" t="s">
        <v>8317</v>
      </c>
      <c r="T3398" t="s">
        <v>8318</v>
      </c>
    </row>
    <row r="3399" spans="1:20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42418.666666666672</v>
      </c>
      <c r="K3399">
        <v>1452338929</v>
      </c>
      <c r="L3399" s="11">
        <f t="shared" si="213"/>
        <v>42378.228344907402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 s="7">
        <f t="shared" si="215"/>
        <v>11.67</v>
      </c>
      <c r="S3399" t="s">
        <v>8317</v>
      </c>
      <c r="T3399" t="s">
        <v>8318</v>
      </c>
    </row>
    <row r="3400" spans="1:20" ht="28.8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41964.458333333328</v>
      </c>
      <c r="K3400">
        <v>1414605776</v>
      </c>
      <c r="L3400" s="11">
        <f t="shared" si="213"/>
        <v>41941.50203703704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 s="7">
        <f t="shared" si="215"/>
        <v>68.349999999999994</v>
      </c>
      <c r="S3400" t="s">
        <v>8317</v>
      </c>
      <c r="T3400" t="s">
        <v>8318</v>
      </c>
    </row>
    <row r="3401" spans="1:20" ht="28.8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42056.670428240745</v>
      </c>
      <c r="K3401">
        <v>1421964325</v>
      </c>
      <c r="L3401" s="11">
        <f t="shared" si="213"/>
        <v>42026.670428240745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 s="7">
        <f t="shared" si="215"/>
        <v>27.07</v>
      </c>
      <c r="S3401" t="s">
        <v>8317</v>
      </c>
      <c r="T3401" t="s">
        <v>8318</v>
      </c>
    </row>
    <row r="3402" spans="1:20" ht="28.8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41879.703865740739</v>
      </c>
      <c r="K3402">
        <v>1405378414</v>
      </c>
      <c r="L3402" s="11">
        <f t="shared" si="213"/>
        <v>41834.703865740739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 s="7">
        <f t="shared" si="215"/>
        <v>118.13</v>
      </c>
      <c r="S3402" t="s">
        <v>8317</v>
      </c>
      <c r="T3402" t="s">
        <v>8318</v>
      </c>
    </row>
    <row r="3403" spans="1:20" ht="28.8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42223.473912037036</v>
      </c>
      <c r="K3403">
        <v>1436376146</v>
      </c>
      <c r="L3403" s="11">
        <f t="shared" si="213"/>
        <v>42193.473912037036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 s="7">
        <f t="shared" si="215"/>
        <v>44.76</v>
      </c>
      <c r="S3403" t="s">
        <v>8317</v>
      </c>
      <c r="T3403" t="s">
        <v>8318</v>
      </c>
    </row>
    <row r="3404" spans="1:20" ht="28.8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42319.854861111111</v>
      </c>
      <c r="K3404">
        <v>1444747843</v>
      </c>
      <c r="L3404" s="11">
        <f t="shared" si="213"/>
        <v>42290.36855324074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 s="7">
        <f t="shared" si="215"/>
        <v>99.79</v>
      </c>
      <c r="S3404" t="s">
        <v>8317</v>
      </c>
      <c r="T3404" t="s">
        <v>8318</v>
      </c>
    </row>
    <row r="3405" spans="1:20" ht="28.8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42180.212083333332</v>
      </c>
      <c r="K3405">
        <v>1432638324</v>
      </c>
      <c r="L3405" s="11">
        <f t="shared" si="213"/>
        <v>42150.212083333332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 s="7">
        <f t="shared" si="215"/>
        <v>117.65</v>
      </c>
      <c r="S3405" t="s">
        <v>8317</v>
      </c>
      <c r="T3405" t="s">
        <v>8318</v>
      </c>
    </row>
    <row r="3406" spans="1:20" ht="28.8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42172.253495370373</v>
      </c>
      <c r="K3406">
        <v>1432814702</v>
      </c>
      <c r="L3406" s="11">
        <f t="shared" si="213"/>
        <v>42152.253495370373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 s="7">
        <f t="shared" si="215"/>
        <v>203.33</v>
      </c>
      <c r="S3406" t="s">
        <v>8317</v>
      </c>
      <c r="T3406" t="s">
        <v>8318</v>
      </c>
    </row>
    <row r="3407" spans="1:20" ht="28.8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42430.749305555553</v>
      </c>
      <c r="K3407">
        <v>1455063886</v>
      </c>
      <c r="L3407" s="11">
        <f t="shared" si="213"/>
        <v>42409.767199074078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 s="7">
        <f t="shared" si="215"/>
        <v>28.32</v>
      </c>
      <c r="S3407" t="s">
        <v>8317</v>
      </c>
      <c r="T3407" t="s">
        <v>8318</v>
      </c>
    </row>
    <row r="3408" spans="1:20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41836.242777777778</v>
      </c>
      <c r="K3408">
        <v>1401623376</v>
      </c>
      <c r="L3408" s="11">
        <f t="shared" si="213"/>
        <v>41791.242777777778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 s="7">
        <f t="shared" si="215"/>
        <v>110.23</v>
      </c>
      <c r="S3408" t="s">
        <v>8317</v>
      </c>
      <c r="T3408" t="s">
        <v>8318</v>
      </c>
    </row>
    <row r="3409" spans="1:20" ht="28.8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41826.172326388885</v>
      </c>
      <c r="K3409">
        <v>1402049289</v>
      </c>
      <c r="L3409" s="11">
        <f t="shared" si="213"/>
        <v>41796.172326388885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 s="7">
        <f t="shared" si="215"/>
        <v>31.97</v>
      </c>
      <c r="S3409" t="s">
        <v>8317</v>
      </c>
      <c r="T3409" t="s">
        <v>8318</v>
      </c>
    </row>
    <row r="3410" spans="1:20" ht="28.8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41838.741944444446</v>
      </c>
      <c r="K3410">
        <v>1403135304</v>
      </c>
      <c r="L3410" s="11">
        <f t="shared" si="213"/>
        <v>41808.741944444446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 s="7">
        <f t="shared" si="215"/>
        <v>58.61</v>
      </c>
      <c r="S3410" t="s">
        <v>8317</v>
      </c>
      <c r="T3410" t="s">
        <v>8318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42582.623611111107</v>
      </c>
      <c r="K3411">
        <v>1466710358</v>
      </c>
      <c r="L3411" s="11">
        <f t="shared" si="213"/>
        <v>42544.564328703709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 s="7">
        <f t="shared" si="215"/>
        <v>29.43</v>
      </c>
      <c r="S3411" t="s">
        <v>8317</v>
      </c>
      <c r="T3411" t="s">
        <v>8318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42527.041666666672</v>
      </c>
      <c r="K3412">
        <v>1462841990</v>
      </c>
      <c r="L3412" s="11">
        <f t="shared" si="213"/>
        <v>42499.791550925926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 s="7">
        <f t="shared" si="215"/>
        <v>81.38</v>
      </c>
      <c r="S3412" t="s">
        <v>8317</v>
      </c>
      <c r="T3412" t="s">
        <v>8318</v>
      </c>
    </row>
    <row r="3413" spans="1:20" ht="28.8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42284.772824074069</v>
      </c>
      <c r="K3413">
        <v>1442536372</v>
      </c>
      <c r="L3413" s="11">
        <f t="shared" si="213"/>
        <v>42264.772824074069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 s="7">
        <f t="shared" si="215"/>
        <v>199.17</v>
      </c>
      <c r="S3413" t="s">
        <v>8317</v>
      </c>
      <c r="T3413" t="s">
        <v>8318</v>
      </c>
    </row>
    <row r="3414" spans="1:20" ht="28.8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41909.709050925929</v>
      </c>
      <c r="K3414">
        <v>1409266862</v>
      </c>
      <c r="L3414" s="11">
        <f t="shared" si="213"/>
        <v>41879.709050925929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 s="7">
        <f t="shared" si="215"/>
        <v>115.38</v>
      </c>
      <c r="S3414" t="s">
        <v>8317</v>
      </c>
      <c r="T3414" t="s">
        <v>8318</v>
      </c>
    </row>
    <row r="3415" spans="1:20" ht="28.8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42062.957638888889</v>
      </c>
      <c r="K3415">
        <v>1424280938</v>
      </c>
      <c r="L3415" s="11">
        <f t="shared" si="213"/>
        <v>42053.483078703706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 s="7">
        <f t="shared" si="215"/>
        <v>46.43</v>
      </c>
      <c r="S3415" t="s">
        <v>8317</v>
      </c>
      <c r="T3415" t="s">
        <v>8318</v>
      </c>
    </row>
    <row r="3416" spans="1:20" ht="28.8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42705.082638888889</v>
      </c>
      <c r="K3416">
        <v>1478030325</v>
      </c>
      <c r="L3416" s="11">
        <f t="shared" si="213"/>
        <v>42675.582465277781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 s="7">
        <f t="shared" si="215"/>
        <v>70.569999999999993</v>
      </c>
      <c r="S3416" t="s">
        <v>8317</v>
      </c>
      <c r="T3416" t="s">
        <v>8318</v>
      </c>
    </row>
    <row r="3417" spans="1:20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42477.729166666672</v>
      </c>
      <c r="K3417">
        <v>1459999656</v>
      </c>
      <c r="L3417" s="11">
        <f t="shared" si="213"/>
        <v>42466.894166666665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 s="7">
        <f t="shared" si="215"/>
        <v>22.22</v>
      </c>
      <c r="S3417" t="s">
        <v>8317</v>
      </c>
      <c r="T3417" t="s">
        <v>8318</v>
      </c>
    </row>
    <row r="3418" spans="1:20" ht="28.8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42117.520833333328</v>
      </c>
      <c r="K3418">
        <v>1427363645</v>
      </c>
      <c r="L3418" s="11">
        <f t="shared" si="213"/>
        <v>42089.162557870368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 s="7">
        <f t="shared" si="215"/>
        <v>159.47</v>
      </c>
      <c r="S3418" t="s">
        <v>8317</v>
      </c>
      <c r="T3418" t="s">
        <v>8318</v>
      </c>
    </row>
    <row r="3419" spans="1:20" ht="28.8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41937.779861111114</v>
      </c>
      <c r="K3419">
        <v>1410558948</v>
      </c>
      <c r="L3419" s="11">
        <f t="shared" si="213"/>
        <v>41894.66375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 s="7">
        <f t="shared" si="215"/>
        <v>37.78</v>
      </c>
      <c r="S3419" t="s">
        <v>8317</v>
      </c>
      <c r="T3419" t="s">
        <v>8318</v>
      </c>
    </row>
    <row r="3420" spans="1:20" ht="28.8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41782.58457175926</v>
      </c>
      <c r="K3420">
        <v>1398283307</v>
      </c>
      <c r="L3420" s="11">
        <f t="shared" si="213"/>
        <v>41752.58457175926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 s="7">
        <f t="shared" si="215"/>
        <v>72.05</v>
      </c>
      <c r="S3420" t="s">
        <v>8317</v>
      </c>
      <c r="T3420" t="s">
        <v>8318</v>
      </c>
    </row>
    <row r="3421" spans="1:20" ht="28.8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42466.645833333328</v>
      </c>
      <c r="K3421">
        <v>1458416585</v>
      </c>
      <c r="L3421" s="11">
        <f t="shared" si="213"/>
        <v>42448.571585648147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 s="7">
        <f t="shared" si="215"/>
        <v>63.7</v>
      </c>
      <c r="S3421" t="s">
        <v>8317</v>
      </c>
      <c r="T3421" t="s">
        <v>8318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42413.75</v>
      </c>
      <c r="K3422">
        <v>1454638202</v>
      </c>
      <c r="L3422" s="11">
        <f t="shared" si="213"/>
        <v>42404.840300925927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 s="7">
        <f t="shared" si="215"/>
        <v>28.41</v>
      </c>
      <c r="S3422" t="s">
        <v>8317</v>
      </c>
      <c r="T3422" t="s">
        <v>8318</v>
      </c>
    </row>
    <row r="3423" spans="1:20" ht="28.8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42067.541238425925</v>
      </c>
      <c r="K3423">
        <v>1422903563</v>
      </c>
      <c r="L3423" s="11">
        <f t="shared" si="213"/>
        <v>42037.541238425925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 s="7">
        <f t="shared" si="215"/>
        <v>103.21</v>
      </c>
      <c r="S3423" t="s">
        <v>8317</v>
      </c>
      <c r="T3423" t="s">
        <v>8318</v>
      </c>
    </row>
    <row r="3424" spans="1:20" ht="28.8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42351.75</v>
      </c>
      <c r="K3424">
        <v>1447594176</v>
      </c>
      <c r="L3424" s="11">
        <f t="shared" si="213"/>
        <v>42323.312222222223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 s="7">
        <f t="shared" si="215"/>
        <v>71.150000000000006</v>
      </c>
      <c r="S3424" t="s">
        <v>8317</v>
      </c>
      <c r="T3424" t="s">
        <v>8318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42118.661354166667</v>
      </c>
      <c r="K3425">
        <v>1427320341</v>
      </c>
      <c r="L3425" s="11">
        <f t="shared" si="213"/>
        <v>42088.661354166667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 s="7">
        <f t="shared" si="215"/>
        <v>35</v>
      </c>
      <c r="S3425" t="s">
        <v>8317</v>
      </c>
      <c r="T3425" t="s">
        <v>8318</v>
      </c>
    </row>
    <row r="3426" spans="1:20" ht="28.8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42040.040972222225</v>
      </c>
      <c r="K3426">
        <v>1421252084</v>
      </c>
      <c r="L3426" s="11">
        <f t="shared" si="213"/>
        <v>42018.426898148144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 s="7">
        <f t="shared" si="215"/>
        <v>81.78</v>
      </c>
      <c r="S3426" t="s">
        <v>8317</v>
      </c>
      <c r="T3426" t="s">
        <v>8318</v>
      </c>
    </row>
    <row r="3427" spans="1:20" ht="28.8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41916.367314814815</v>
      </c>
      <c r="K3427">
        <v>1409669336</v>
      </c>
      <c r="L3427" s="11">
        <f t="shared" si="213"/>
        <v>41884.367314814815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 s="7">
        <f t="shared" si="215"/>
        <v>297.02999999999997</v>
      </c>
      <c r="S3427" t="s">
        <v>8317</v>
      </c>
      <c r="T3427" t="s">
        <v>8318</v>
      </c>
    </row>
    <row r="3428" spans="1:20" ht="28.8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41902.833333333336</v>
      </c>
      <c r="K3428">
        <v>1409620903</v>
      </c>
      <c r="L3428" s="11">
        <f t="shared" si="213"/>
        <v>41883.806747685187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 s="7">
        <f t="shared" si="215"/>
        <v>46.61</v>
      </c>
      <c r="S3428" t="s">
        <v>8317</v>
      </c>
      <c r="T3428" t="s">
        <v>8318</v>
      </c>
    </row>
    <row r="3429" spans="1:20" ht="28.8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41822.395277777774</v>
      </c>
      <c r="K3429">
        <v>1401722952</v>
      </c>
      <c r="L3429" s="11">
        <f t="shared" si="213"/>
        <v>41792.395277777774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 s="7">
        <f t="shared" si="215"/>
        <v>51.72</v>
      </c>
      <c r="S3429" t="s">
        <v>8317</v>
      </c>
      <c r="T3429" t="s">
        <v>8318</v>
      </c>
    </row>
    <row r="3430" spans="1:20" ht="28.8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42063.458333333328</v>
      </c>
      <c r="K3430">
        <v>1422983847</v>
      </c>
      <c r="L3430" s="11">
        <f t="shared" si="213"/>
        <v>42038.470451388886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 s="7">
        <f t="shared" si="215"/>
        <v>40.29</v>
      </c>
      <c r="S3430" t="s">
        <v>8317</v>
      </c>
      <c r="T3430" t="s">
        <v>8318</v>
      </c>
    </row>
    <row r="3431" spans="1:20" ht="28.8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42675.771539351852</v>
      </c>
      <c r="K3431">
        <v>1476837061</v>
      </c>
      <c r="L3431" s="11">
        <f t="shared" si="213"/>
        <v>42661.771539351852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 s="7">
        <f t="shared" si="215"/>
        <v>16.25</v>
      </c>
      <c r="S3431" t="s">
        <v>8317</v>
      </c>
      <c r="T3431" t="s">
        <v>8318</v>
      </c>
    </row>
    <row r="3432" spans="1:20" ht="28.8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41850.695613425924</v>
      </c>
      <c r="K3432">
        <v>1404168101</v>
      </c>
      <c r="L3432" s="11">
        <f t="shared" si="213"/>
        <v>41820.695613425924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 s="7">
        <f t="shared" si="215"/>
        <v>30.15</v>
      </c>
      <c r="S3432" t="s">
        <v>8317</v>
      </c>
      <c r="T3432" t="s">
        <v>8318</v>
      </c>
    </row>
    <row r="3433" spans="1:20" ht="28.8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41869.480937500004</v>
      </c>
      <c r="K3433">
        <v>1405791153</v>
      </c>
      <c r="L3433" s="11">
        <f t="shared" si="213"/>
        <v>41839.480937500004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 s="7">
        <f t="shared" si="215"/>
        <v>95.24</v>
      </c>
      <c r="S3433" t="s">
        <v>8317</v>
      </c>
      <c r="T3433" t="s">
        <v>8318</v>
      </c>
    </row>
    <row r="3434" spans="1:20" ht="28.8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42405.666666666672</v>
      </c>
      <c r="K3434">
        <v>1452520614</v>
      </c>
      <c r="L3434" s="11">
        <f t="shared" si="213"/>
        <v>42380.331180555557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 s="7">
        <f t="shared" si="215"/>
        <v>52.21</v>
      </c>
      <c r="S3434" t="s">
        <v>8317</v>
      </c>
      <c r="T3434" t="s">
        <v>8318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41806.875</v>
      </c>
      <c r="K3435">
        <v>1400290255</v>
      </c>
      <c r="L3435" s="11">
        <f t="shared" si="213"/>
        <v>41775.813136574077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 s="7">
        <f t="shared" si="215"/>
        <v>134.15</v>
      </c>
      <c r="S3435" t="s">
        <v>8317</v>
      </c>
      <c r="T3435" t="s">
        <v>8318</v>
      </c>
    </row>
    <row r="3436" spans="1:20" ht="28.8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41830.130428240744</v>
      </c>
      <c r="K3436">
        <v>1402391269</v>
      </c>
      <c r="L3436" s="11">
        <f t="shared" si="213"/>
        <v>41800.130428240744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 s="7">
        <f t="shared" si="215"/>
        <v>62.83</v>
      </c>
      <c r="S3436" t="s">
        <v>8317</v>
      </c>
      <c r="T3436" t="s">
        <v>8318</v>
      </c>
    </row>
    <row r="3437" spans="1:20" ht="28.8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42588.875</v>
      </c>
      <c r="K3437">
        <v>1469112493</v>
      </c>
      <c r="L3437" s="11">
        <f t="shared" si="213"/>
        <v>42572.36681712963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 s="7">
        <f t="shared" si="215"/>
        <v>58.95</v>
      </c>
      <c r="S3437" t="s">
        <v>8317</v>
      </c>
      <c r="T3437" t="s">
        <v>8318</v>
      </c>
    </row>
    <row r="3438" spans="1:20" ht="28.8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41872.436111111114</v>
      </c>
      <c r="K3438">
        <v>1406811593</v>
      </c>
      <c r="L3438" s="11">
        <f t="shared" si="213"/>
        <v>41851.291585648149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 s="7">
        <f t="shared" si="215"/>
        <v>143.11000000000001</v>
      </c>
      <c r="S3438" t="s">
        <v>8317</v>
      </c>
      <c r="T3438" t="s">
        <v>8318</v>
      </c>
    </row>
    <row r="3439" spans="1:20" ht="28.8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42235.460879629631</v>
      </c>
      <c r="K3439">
        <v>1437411820</v>
      </c>
      <c r="L3439" s="11">
        <f t="shared" si="213"/>
        <v>42205.460879629631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 s="7">
        <f t="shared" si="215"/>
        <v>84.17</v>
      </c>
      <c r="S3439" t="s">
        <v>8317</v>
      </c>
      <c r="T3439" t="s">
        <v>8318</v>
      </c>
    </row>
    <row r="3440" spans="1:20" ht="28.8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42126.625</v>
      </c>
      <c r="K3440">
        <v>1428358567</v>
      </c>
      <c r="L3440" s="11">
        <f t="shared" si="213"/>
        <v>42100.677858796291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 s="7">
        <f t="shared" si="215"/>
        <v>186.07</v>
      </c>
      <c r="S3440" t="s">
        <v>8317</v>
      </c>
      <c r="T3440" t="s">
        <v>8318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42387.957638888889</v>
      </c>
      <c r="K3441">
        <v>1452030730</v>
      </c>
      <c r="L3441" s="11">
        <f t="shared" si="213"/>
        <v>42374.661226851851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 s="7">
        <f t="shared" si="215"/>
        <v>89.79</v>
      </c>
      <c r="S3441" t="s">
        <v>8317</v>
      </c>
      <c r="T3441" t="s">
        <v>8318</v>
      </c>
    </row>
    <row r="3442" spans="1:20" ht="28.8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41831.427083333336</v>
      </c>
      <c r="K3442">
        <v>1403146628</v>
      </c>
      <c r="L3442" s="11">
        <f t="shared" si="213"/>
        <v>41808.87300925926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 s="7">
        <f t="shared" si="215"/>
        <v>64.16</v>
      </c>
      <c r="S3442" t="s">
        <v>8317</v>
      </c>
      <c r="T3442" t="s">
        <v>8318</v>
      </c>
    </row>
    <row r="3443" spans="1:20" ht="28.8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42321.595138888893</v>
      </c>
      <c r="K3443">
        <v>1445077121</v>
      </c>
      <c r="L3443" s="11">
        <f t="shared" si="213"/>
        <v>42294.179641203707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 s="7">
        <f t="shared" si="215"/>
        <v>59.65</v>
      </c>
      <c r="S3443" t="s">
        <v>8317</v>
      </c>
      <c r="T3443" t="s">
        <v>8318</v>
      </c>
    </row>
    <row r="3444" spans="1:20" ht="28.8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42154.591111111105</v>
      </c>
      <c r="K3444">
        <v>1430424672</v>
      </c>
      <c r="L3444" s="11">
        <f t="shared" si="213"/>
        <v>42124.591111111105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 s="7">
        <f t="shared" si="215"/>
        <v>31.25</v>
      </c>
      <c r="S3444" t="s">
        <v>8317</v>
      </c>
      <c r="T3444" t="s">
        <v>8318</v>
      </c>
    </row>
    <row r="3445" spans="1:20" ht="28.8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41891.274837962963</v>
      </c>
      <c r="K3445">
        <v>1407674146</v>
      </c>
      <c r="L3445" s="11">
        <f t="shared" si="213"/>
        <v>41861.274837962963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 s="7">
        <f t="shared" si="215"/>
        <v>41.22</v>
      </c>
      <c r="S3445" t="s">
        <v>8317</v>
      </c>
      <c r="T3445" t="s">
        <v>8318</v>
      </c>
    </row>
    <row r="3446" spans="1:20" ht="28.8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42529.332638888889</v>
      </c>
      <c r="K3446">
        <v>1464677986</v>
      </c>
      <c r="L3446" s="11">
        <f t="shared" si="213"/>
        <v>42521.041504629626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 s="7">
        <f t="shared" si="215"/>
        <v>43.35</v>
      </c>
      <c r="S3446" t="s">
        <v>8317</v>
      </c>
      <c r="T3446" t="s">
        <v>8318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42300.280509259261</v>
      </c>
      <c r="K3447">
        <v>1443185036</v>
      </c>
      <c r="L3447" s="11">
        <f t="shared" si="213"/>
        <v>42272.280509259261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 s="7">
        <f t="shared" si="215"/>
        <v>64.52</v>
      </c>
      <c r="S3447" t="s">
        <v>8317</v>
      </c>
      <c r="T3447" t="s">
        <v>8318</v>
      </c>
    </row>
    <row r="3448" spans="1:20" ht="28.8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42040.263888888891</v>
      </c>
      <c r="K3448">
        <v>1421092725</v>
      </c>
      <c r="L3448" s="11">
        <f t="shared" si="213"/>
        <v>42016.582465277781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 s="7">
        <f t="shared" si="215"/>
        <v>43.28</v>
      </c>
      <c r="S3448" t="s">
        <v>8317</v>
      </c>
      <c r="T3448" t="s">
        <v>8318</v>
      </c>
    </row>
    <row r="3449" spans="1:20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42447.597361111111</v>
      </c>
      <c r="K3449">
        <v>1454448012</v>
      </c>
      <c r="L3449" s="11">
        <f t="shared" si="213"/>
        <v>42402.639027777783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 s="7">
        <f t="shared" si="215"/>
        <v>77</v>
      </c>
      <c r="S3449" t="s">
        <v>8317</v>
      </c>
      <c r="T3449" t="s">
        <v>8318</v>
      </c>
    </row>
    <row r="3450" spans="1:20" ht="28.8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41989.869085648148</v>
      </c>
      <c r="K3450">
        <v>1416192689</v>
      </c>
      <c r="L3450" s="11">
        <f t="shared" si="213"/>
        <v>41959.869085648148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 s="7">
        <f t="shared" si="215"/>
        <v>51.22</v>
      </c>
      <c r="S3450" t="s">
        <v>8317</v>
      </c>
      <c r="T3450" t="s">
        <v>8318</v>
      </c>
    </row>
    <row r="3451" spans="1:20" ht="28.8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42559.916666666672</v>
      </c>
      <c r="K3451">
        <v>1465607738</v>
      </c>
      <c r="L3451" s="11">
        <f t="shared" si="213"/>
        <v>42531.802523148144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 s="7">
        <f t="shared" si="215"/>
        <v>68.25</v>
      </c>
      <c r="S3451" t="s">
        <v>8317</v>
      </c>
      <c r="T3451" t="s">
        <v>8318</v>
      </c>
    </row>
    <row r="3452" spans="1:20" ht="28.8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42096.412858796291</v>
      </c>
      <c r="K3452">
        <v>1422809671</v>
      </c>
      <c r="L3452" s="11">
        <f t="shared" si="213"/>
        <v>42036.454525462963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 s="7">
        <f t="shared" si="215"/>
        <v>19.489999999999998</v>
      </c>
      <c r="S3452" t="s">
        <v>8317</v>
      </c>
      <c r="T3452" t="s">
        <v>8318</v>
      </c>
    </row>
    <row r="3453" spans="1:20" ht="28.8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42115.473692129628</v>
      </c>
      <c r="K3453">
        <v>1427304127</v>
      </c>
      <c r="L3453" s="11">
        <f t="shared" si="213"/>
        <v>42088.473692129628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 s="7">
        <f t="shared" si="215"/>
        <v>41.13</v>
      </c>
      <c r="S3453" t="s">
        <v>8317</v>
      </c>
      <c r="T3453" t="s">
        <v>8318</v>
      </c>
    </row>
    <row r="3454" spans="1:20" ht="28.8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41842.915972222225</v>
      </c>
      <c r="K3454">
        <v>1404141626</v>
      </c>
      <c r="L3454" s="11">
        <f t="shared" si="213"/>
        <v>41820.389189814814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 s="7">
        <f t="shared" si="215"/>
        <v>41.41</v>
      </c>
      <c r="S3454" t="s">
        <v>8317</v>
      </c>
      <c r="T3454" t="s">
        <v>8318</v>
      </c>
    </row>
    <row r="3455" spans="1:20" ht="28.8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42595.72865740741</v>
      </c>
      <c r="K3455">
        <v>1465946956</v>
      </c>
      <c r="L3455" s="11">
        <f t="shared" si="213"/>
        <v>42535.72865740741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 s="7">
        <f t="shared" si="215"/>
        <v>27.5</v>
      </c>
      <c r="S3455" t="s">
        <v>8317</v>
      </c>
      <c r="T3455" t="s">
        <v>8318</v>
      </c>
    </row>
    <row r="3456" spans="1:20" ht="28.8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41851.448599537034</v>
      </c>
      <c r="K3456">
        <v>1404233159</v>
      </c>
      <c r="L3456" s="11">
        <f t="shared" si="213"/>
        <v>41821.448599537034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 s="7">
        <f t="shared" si="215"/>
        <v>33.57</v>
      </c>
      <c r="S3456" t="s">
        <v>8317</v>
      </c>
      <c r="T3456" t="s">
        <v>8318</v>
      </c>
    </row>
    <row r="3457" spans="1:20" ht="28.8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42656.5003125</v>
      </c>
      <c r="K3457">
        <v>1473789627</v>
      </c>
      <c r="L3457" s="11">
        <f t="shared" si="213"/>
        <v>42626.5003125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 s="7">
        <f t="shared" si="215"/>
        <v>145.87</v>
      </c>
      <c r="S3457" t="s">
        <v>8317</v>
      </c>
      <c r="T3457" t="s">
        <v>8318</v>
      </c>
    </row>
    <row r="3458" spans="1:20" ht="28.8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41852.040972222225</v>
      </c>
      <c r="K3458">
        <v>1404190567</v>
      </c>
      <c r="L3458" s="11">
        <f t="shared" si="213"/>
        <v>41820.955636574072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 s="7">
        <f t="shared" si="215"/>
        <v>358.69</v>
      </c>
      <c r="S3458" t="s">
        <v>8317</v>
      </c>
      <c r="T3458" t="s">
        <v>8318</v>
      </c>
    </row>
    <row r="3459" spans="1:20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 1, 1)+(-6/24)</f>
        <v>42046.999305555553</v>
      </c>
      <c r="K3459">
        <v>1421081857</v>
      </c>
      <c r="L3459" s="11">
        <f t="shared" ref="L3459:L3522" si="217">(((K3459/60)/60)/24)+DATE(1970,1,1)+(-6/24)</f>
        <v>42016.456678240742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 s="7">
        <f t="shared" ref="R3459:R3522" si="219">ROUND(E3459/N3459, 2)</f>
        <v>50.98</v>
      </c>
      <c r="S3459" t="s">
        <v>8317</v>
      </c>
      <c r="T3459" t="s">
        <v>8318</v>
      </c>
    </row>
    <row r="3460" spans="1:20" ht="28.8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42037.935416666667</v>
      </c>
      <c r="K3460">
        <v>1420606303</v>
      </c>
      <c r="L3460" s="11">
        <f t="shared" si="217"/>
        <v>42010.952581018515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 s="7">
        <f t="shared" si="219"/>
        <v>45.04</v>
      </c>
      <c r="S3460" t="s">
        <v>8317</v>
      </c>
      <c r="T3460" t="s">
        <v>8318</v>
      </c>
    </row>
    <row r="3461" spans="1:20" ht="28.8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42510.229861111111</v>
      </c>
      <c r="K3461">
        <v>1461151860</v>
      </c>
      <c r="L3461" s="11">
        <f t="shared" si="217"/>
        <v>42480.229861111111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 s="7">
        <f t="shared" si="219"/>
        <v>17.53</v>
      </c>
      <c r="S3461" t="s">
        <v>8317</v>
      </c>
      <c r="T3461" t="s">
        <v>8318</v>
      </c>
    </row>
    <row r="3462" spans="1:20" ht="28.8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41866.277222222219</v>
      </c>
      <c r="K3462">
        <v>1406896752</v>
      </c>
      <c r="L3462" s="11">
        <f t="shared" si="217"/>
        <v>41852.277222222219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 s="7">
        <f t="shared" si="219"/>
        <v>50</v>
      </c>
      <c r="S3462" t="s">
        <v>8317</v>
      </c>
      <c r="T3462" t="s">
        <v>8318</v>
      </c>
    </row>
    <row r="3463" spans="1:20" ht="28.8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42671.875</v>
      </c>
      <c r="K3463">
        <v>1475248279</v>
      </c>
      <c r="L3463" s="11">
        <f t="shared" si="217"/>
        <v>42643.382858796293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 s="7">
        <f t="shared" si="219"/>
        <v>57.92</v>
      </c>
      <c r="S3463" t="s">
        <v>8317</v>
      </c>
      <c r="T3463" t="s">
        <v>8318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42195.5</v>
      </c>
      <c r="K3464">
        <v>1435181628</v>
      </c>
      <c r="L3464" s="11">
        <f t="shared" si="217"/>
        <v>42179.648472222223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 s="7">
        <f t="shared" si="219"/>
        <v>29.71</v>
      </c>
      <c r="S3464" t="s">
        <v>8317</v>
      </c>
      <c r="T3464" t="s">
        <v>8318</v>
      </c>
    </row>
    <row r="3465" spans="1:20" ht="28.8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42653.915972222225</v>
      </c>
      <c r="K3465">
        <v>1472594585</v>
      </c>
      <c r="L3465" s="11">
        <f t="shared" si="217"/>
        <v>42612.668807870374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 s="7">
        <f t="shared" si="219"/>
        <v>90.68</v>
      </c>
      <c r="S3465" t="s">
        <v>8317</v>
      </c>
      <c r="T3465" t="s">
        <v>8318</v>
      </c>
    </row>
    <row r="3466" spans="1:20" ht="28.8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42604.880057870367</v>
      </c>
      <c r="K3466">
        <v>1469329637</v>
      </c>
      <c r="L3466" s="11">
        <f t="shared" si="217"/>
        <v>42574.880057870367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 s="7">
        <f t="shared" si="219"/>
        <v>55.01</v>
      </c>
      <c r="S3466" t="s">
        <v>8317</v>
      </c>
      <c r="T3466" t="s">
        <v>8318</v>
      </c>
    </row>
    <row r="3467" spans="1:20" ht="28.8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42225.416666666672</v>
      </c>
      <c r="K3467">
        <v>1436972472</v>
      </c>
      <c r="L3467" s="11">
        <f t="shared" si="217"/>
        <v>42200.375833333332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 s="7">
        <f t="shared" si="219"/>
        <v>57.22</v>
      </c>
      <c r="S3467" t="s">
        <v>8317</v>
      </c>
      <c r="T3467" t="s">
        <v>8318</v>
      </c>
    </row>
    <row r="3468" spans="1:20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42479.727430555555</v>
      </c>
      <c r="K3468">
        <v>1455928050</v>
      </c>
      <c r="L3468" s="11">
        <f t="shared" si="217"/>
        <v>42419.769097222219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 s="7">
        <f t="shared" si="219"/>
        <v>72.95</v>
      </c>
      <c r="S3468" t="s">
        <v>8317</v>
      </c>
      <c r="T3468" t="s">
        <v>8318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42083.380000000005</v>
      </c>
      <c r="K3469">
        <v>1424275632</v>
      </c>
      <c r="L3469" s="11">
        <f t="shared" si="217"/>
        <v>42053.421666666662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 s="7">
        <f t="shared" si="219"/>
        <v>64.47</v>
      </c>
      <c r="S3469" t="s">
        <v>8317</v>
      </c>
      <c r="T3469" t="s">
        <v>8318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42633.875</v>
      </c>
      <c r="K3470">
        <v>1471976529</v>
      </c>
      <c r="L3470" s="11">
        <f t="shared" si="217"/>
        <v>42605.515381944439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 s="7">
        <f t="shared" si="219"/>
        <v>716.35</v>
      </c>
      <c r="S3470" t="s">
        <v>8317</v>
      </c>
      <c r="T3470" t="s">
        <v>8318</v>
      </c>
    </row>
    <row r="3471" spans="1:20" ht="28.8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42488.391724537039</v>
      </c>
      <c r="K3471">
        <v>1459265045</v>
      </c>
      <c r="L3471" s="11">
        <f t="shared" si="217"/>
        <v>42458.391724537039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 s="7">
        <f t="shared" si="219"/>
        <v>50.4</v>
      </c>
      <c r="S3471" t="s">
        <v>8317</v>
      </c>
      <c r="T3471" t="s">
        <v>8318</v>
      </c>
    </row>
    <row r="3472" spans="1:20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42566.651388888888</v>
      </c>
      <c r="K3472">
        <v>1465345902</v>
      </c>
      <c r="L3472" s="11">
        <f t="shared" si="217"/>
        <v>42528.772013888884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 s="7">
        <f t="shared" si="219"/>
        <v>41.67</v>
      </c>
      <c r="S3472" t="s">
        <v>8317</v>
      </c>
      <c r="T3472" t="s">
        <v>8318</v>
      </c>
    </row>
    <row r="3473" spans="1:20" ht="28.8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41882.583333333336</v>
      </c>
      <c r="K3473">
        <v>1405971690</v>
      </c>
      <c r="L3473" s="11">
        <f t="shared" si="217"/>
        <v>41841.570486111108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 s="7">
        <f t="shared" si="219"/>
        <v>35.770000000000003</v>
      </c>
      <c r="S3473" t="s">
        <v>8317</v>
      </c>
      <c r="T3473" t="s">
        <v>8318</v>
      </c>
    </row>
    <row r="3474" spans="1:20" ht="28.8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41948.999305555553</v>
      </c>
      <c r="K3474">
        <v>1413432331</v>
      </c>
      <c r="L3474" s="11">
        <f t="shared" si="217"/>
        <v>41927.920497685183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 s="7">
        <f t="shared" si="219"/>
        <v>88.74</v>
      </c>
      <c r="S3474" t="s">
        <v>8317</v>
      </c>
      <c r="T3474" t="s">
        <v>8318</v>
      </c>
    </row>
    <row r="3475" spans="1:20" ht="28.8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42083.602083333331</v>
      </c>
      <c r="K3475">
        <v>1425067296</v>
      </c>
      <c r="L3475" s="11">
        <f t="shared" si="217"/>
        <v>42062.584444444445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 s="7">
        <f t="shared" si="219"/>
        <v>148.47999999999999</v>
      </c>
      <c r="S3475" t="s">
        <v>8317</v>
      </c>
      <c r="T3475" t="s">
        <v>8318</v>
      </c>
    </row>
    <row r="3476" spans="1:20" ht="28.8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42571.251516203702</v>
      </c>
      <c r="K3476">
        <v>1466424131</v>
      </c>
      <c r="L3476" s="11">
        <f t="shared" si="217"/>
        <v>42541.251516203702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 s="7">
        <f t="shared" si="219"/>
        <v>51.79</v>
      </c>
      <c r="S3476" t="s">
        <v>8317</v>
      </c>
      <c r="T3476" t="s">
        <v>8318</v>
      </c>
    </row>
    <row r="3477" spans="1:20" ht="28.8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41945.75</v>
      </c>
      <c r="K3477">
        <v>1412629704</v>
      </c>
      <c r="L3477" s="11">
        <f t="shared" si="217"/>
        <v>41918.630833333329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 s="7">
        <f t="shared" si="219"/>
        <v>20</v>
      </c>
      <c r="S3477" t="s">
        <v>8317</v>
      </c>
      <c r="T3477" t="s">
        <v>8318</v>
      </c>
    </row>
    <row r="3478" spans="1:20" ht="28.8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41938.875</v>
      </c>
      <c r="K3478">
        <v>1412836990</v>
      </c>
      <c r="L3478" s="11">
        <f t="shared" si="217"/>
        <v>41921.029976851853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 s="7">
        <f t="shared" si="219"/>
        <v>52</v>
      </c>
      <c r="S3478" t="s">
        <v>8317</v>
      </c>
      <c r="T3478" t="s">
        <v>8318</v>
      </c>
    </row>
    <row r="3479" spans="1:20" ht="28.8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42140.875</v>
      </c>
      <c r="K3479">
        <v>1430761243</v>
      </c>
      <c r="L3479" s="11">
        <f t="shared" si="217"/>
        <v>42128.486608796295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 s="7">
        <f t="shared" si="219"/>
        <v>53.23</v>
      </c>
      <c r="S3479" t="s">
        <v>8317</v>
      </c>
      <c r="T3479" t="s">
        <v>8318</v>
      </c>
    </row>
    <row r="3480" spans="1:20" ht="28.8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42079.625</v>
      </c>
      <c r="K3480">
        <v>1424296822</v>
      </c>
      <c r="L3480" s="11">
        <f t="shared" si="217"/>
        <v>42053.666921296302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 s="7">
        <f t="shared" si="219"/>
        <v>39.6</v>
      </c>
      <c r="S3480" t="s">
        <v>8317</v>
      </c>
      <c r="T3480" t="s">
        <v>8318</v>
      </c>
    </row>
    <row r="3481" spans="1:20" ht="28.8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41811.605092592588</v>
      </c>
      <c r="K3481">
        <v>1400790680</v>
      </c>
      <c r="L3481" s="11">
        <f t="shared" si="217"/>
        <v>41781.605092592588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 s="7">
        <f t="shared" si="219"/>
        <v>34.25</v>
      </c>
      <c r="S3481" t="s">
        <v>8317</v>
      </c>
      <c r="T3481" t="s">
        <v>8318</v>
      </c>
    </row>
    <row r="3482" spans="1:20" ht="28.8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42195.625</v>
      </c>
      <c r="K3482">
        <v>1434440227</v>
      </c>
      <c r="L3482" s="11">
        <f t="shared" si="217"/>
        <v>42171.067442129628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 s="7">
        <f t="shared" si="219"/>
        <v>164.62</v>
      </c>
      <c r="S3482" t="s">
        <v>8317</v>
      </c>
      <c r="T3482" t="s">
        <v>8318</v>
      </c>
    </row>
    <row r="3483" spans="1:20" ht="28.8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42005.99754629629</v>
      </c>
      <c r="K3483">
        <v>1418709388</v>
      </c>
      <c r="L3483" s="11">
        <f t="shared" si="217"/>
        <v>41988.99754629629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 s="7">
        <f t="shared" si="219"/>
        <v>125.05</v>
      </c>
      <c r="S3483" t="s">
        <v>8317</v>
      </c>
      <c r="T3483" t="s">
        <v>8318</v>
      </c>
    </row>
    <row r="3484" spans="1:20" ht="28.8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41826.521597222221</v>
      </c>
      <c r="K3484">
        <v>1402079466</v>
      </c>
      <c r="L3484" s="11">
        <f t="shared" si="217"/>
        <v>41796.521597222221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 s="7">
        <f t="shared" si="219"/>
        <v>51.88</v>
      </c>
      <c r="S3484" t="s">
        <v>8317</v>
      </c>
      <c r="T3484" t="s">
        <v>8318</v>
      </c>
    </row>
    <row r="3485" spans="1:20" ht="28.8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41823.418761574074</v>
      </c>
      <c r="K3485">
        <v>1401811381</v>
      </c>
      <c r="L3485" s="11">
        <f t="shared" si="217"/>
        <v>41793.418761574074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 s="7">
        <f t="shared" si="219"/>
        <v>40.29</v>
      </c>
      <c r="S3485" t="s">
        <v>8317</v>
      </c>
      <c r="T3485" t="s">
        <v>8318</v>
      </c>
    </row>
    <row r="3486" spans="1:20" ht="28.8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42536.510405092587</v>
      </c>
      <c r="K3486">
        <v>1463422499</v>
      </c>
      <c r="L3486" s="11">
        <f t="shared" si="217"/>
        <v>42506.510405092587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 s="7">
        <f t="shared" si="219"/>
        <v>64.91</v>
      </c>
      <c r="S3486" t="s">
        <v>8317</v>
      </c>
      <c r="T3486" t="s">
        <v>8318</v>
      </c>
    </row>
    <row r="3487" spans="1:20" ht="28.8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42402.443055555559</v>
      </c>
      <c r="K3487">
        <v>1451839080</v>
      </c>
      <c r="L3487" s="11">
        <f t="shared" si="217"/>
        <v>42372.443055555559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 s="7">
        <f t="shared" si="219"/>
        <v>55.33</v>
      </c>
      <c r="S3487" t="s">
        <v>8317</v>
      </c>
      <c r="T3487" t="s">
        <v>8318</v>
      </c>
    </row>
    <row r="3488" spans="1:20" ht="28.8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42158.040972222225</v>
      </c>
      <c r="K3488">
        <v>1430600401</v>
      </c>
      <c r="L3488" s="11">
        <f t="shared" si="217"/>
        <v>42126.62501157407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 s="7">
        <f t="shared" si="219"/>
        <v>83.14</v>
      </c>
      <c r="S3488" t="s">
        <v>8317</v>
      </c>
      <c r="T3488" t="s">
        <v>8318</v>
      </c>
    </row>
    <row r="3489" spans="1:20" ht="28.8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42179.690416666665</v>
      </c>
      <c r="K3489">
        <v>1432593252</v>
      </c>
      <c r="L3489" s="11">
        <f t="shared" si="217"/>
        <v>42149.690416666665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 s="7">
        <f t="shared" si="219"/>
        <v>38.71</v>
      </c>
      <c r="S3489" t="s">
        <v>8317</v>
      </c>
      <c r="T3489" t="s">
        <v>8318</v>
      </c>
    </row>
    <row r="3490" spans="1:20" ht="28.8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42111.416666666672</v>
      </c>
      <c r="K3490">
        <v>1427221560</v>
      </c>
      <c r="L3490" s="11">
        <f t="shared" si="217"/>
        <v>42087.518055555556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 s="7">
        <f t="shared" si="219"/>
        <v>125.38</v>
      </c>
      <c r="S3490" t="s">
        <v>8317</v>
      </c>
      <c r="T3490" t="s">
        <v>8318</v>
      </c>
    </row>
    <row r="3491" spans="1:20" ht="28.8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41783.625</v>
      </c>
      <c r="K3491">
        <v>1398352531</v>
      </c>
      <c r="L3491" s="11">
        <f t="shared" si="217"/>
        <v>41753.385775462964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 s="7">
        <f t="shared" si="219"/>
        <v>78.260000000000005</v>
      </c>
      <c r="S3491" t="s">
        <v>8317</v>
      </c>
      <c r="T3491" t="s">
        <v>8318</v>
      </c>
    </row>
    <row r="3492" spans="1:20" ht="28.8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42473.552361111113</v>
      </c>
      <c r="K3492">
        <v>1457982924</v>
      </c>
      <c r="L3492" s="11">
        <f t="shared" si="217"/>
        <v>42443.552361111113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 s="7">
        <f t="shared" si="219"/>
        <v>47.22</v>
      </c>
      <c r="S3492" t="s">
        <v>8317</v>
      </c>
      <c r="T3492" t="s">
        <v>8318</v>
      </c>
    </row>
    <row r="3493" spans="1:20" ht="28.8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42141.999814814815</v>
      </c>
      <c r="K3493">
        <v>1430114384</v>
      </c>
      <c r="L3493" s="11">
        <f t="shared" si="217"/>
        <v>42120.999814814815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 s="7">
        <f t="shared" si="219"/>
        <v>79.099999999999994</v>
      </c>
      <c r="S3493" t="s">
        <v>8317</v>
      </c>
      <c r="T3493" t="s">
        <v>8318</v>
      </c>
    </row>
    <row r="3494" spans="1:20" ht="28.8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42302.759224537032</v>
      </c>
      <c r="K3494">
        <v>1442794397</v>
      </c>
      <c r="L3494" s="11">
        <f t="shared" si="217"/>
        <v>42267.759224537032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 s="7">
        <f t="shared" si="219"/>
        <v>114.29</v>
      </c>
      <c r="S3494" t="s">
        <v>8317</v>
      </c>
      <c r="T3494" t="s">
        <v>8318</v>
      </c>
    </row>
    <row r="3495" spans="1:20" ht="28.8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41867.96597222222</v>
      </c>
      <c r="K3495">
        <v>1406580436</v>
      </c>
      <c r="L3495" s="11">
        <f t="shared" si="217"/>
        <v>41848.616157407407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 s="7">
        <f t="shared" si="219"/>
        <v>51.72</v>
      </c>
      <c r="S3495" t="s">
        <v>8317</v>
      </c>
      <c r="T3495" t="s">
        <v>8318</v>
      </c>
    </row>
    <row r="3496" spans="1:20" ht="28.8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</v>
      </c>
      <c r="K3496">
        <v>1479186575</v>
      </c>
      <c r="L3496" s="11">
        <f t="shared" si="217"/>
        <v>42688.964988425927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 s="7">
        <f t="shared" si="219"/>
        <v>30.77</v>
      </c>
      <c r="S3496" t="s">
        <v>8317</v>
      </c>
      <c r="T3496" t="s">
        <v>8318</v>
      </c>
    </row>
    <row r="3497" spans="1:20" ht="28.8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41944.470833333333</v>
      </c>
      <c r="K3497">
        <v>1412360309</v>
      </c>
      <c r="L3497" s="11">
        <f t="shared" si="217"/>
        <v>41915.512835648151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 s="7">
        <f t="shared" si="219"/>
        <v>74.209999999999994</v>
      </c>
      <c r="S3497" t="s">
        <v>8317</v>
      </c>
      <c r="T3497" t="s">
        <v>8318</v>
      </c>
    </row>
    <row r="3498" spans="1:20" ht="28.8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42624.596828703703</v>
      </c>
      <c r="K3498">
        <v>1470169166</v>
      </c>
      <c r="L3498" s="11">
        <f t="shared" si="217"/>
        <v>42584.596828703703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 s="7">
        <f t="shared" si="219"/>
        <v>47.85</v>
      </c>
      <c r="S3498" t="s">
        <v>8317</v>
      </c>
      <c r="T3498" t="s">
        <v>8318</v>
      </c>
    </row>
    <row r="3499" spans="1:20" ht="28.8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42523.666666666672</v>
      </c>
      <c r="K3499">
        <v>1463852904</v>
      </c>
      <c r="L3499" s="11">
        <f t="shared" si="217"/>
        <v>42511.491944444439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 s="7">
        <f t="shared" si="219"/>
        <v>34.409999999999997</v>
      </c>
      <c r="S3499" t="s">
        <v>8317</v>
      </c>
      <c r="T3499" t="s">
        <v>8318</v>
      </c>
    </row>
    <row r="3500" spans="1:20" ht="28.8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42518.655555555553</v>
      </c>
      <c r="K3500">
        <v>1459309704</v>
      </c>
      <c r="L3500" s="11">
        <f t="shared" si="217"/>
        <v>42458.90861111111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 s="7">
        <f t="shared" si="219"/>
        <v>40.24</v>
      </c>
      <c r="S3500" t="s">
        <v>8317</v>
      </c>
      <c r="T3500" t="s">
        <v>8318</v>
      </c>
    </row>
    <row r="3501" spans="1:20" ht="28.8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42186.040972222225</v>
      </c>
      <c r="K3501">
        <v>1431046325</v>
      </c>
      <c r="L3501" s="11">
        <f t="shared" si="217"/>
        <v>42131.786168981482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 s="7">
        <f t="shared" si="219"/>
        <v>60.29</v>
      </c>
      <c r="S3501" t="s">
        <v>8317</v>
      </c>
      <c r="T3501" t="s">
        <v>8318</v>
      </c>
    </row>
    <row r="3502" spans="1:20" ht="28.8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42435.957638888889</v>
      </c>
      <c r="K3502">
        <v>1455919438</v>
      </c>
      <c r="L3502" s="11">
        <f t="shared" si="217"/>
        <v>42419.66942129629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 s="7">
        <f t="shared" si="219"/>
        <v>25.31</v>
      </c>
      <c r="S3502" t="s">
        <v>8317</v>
      </c>
      <c r="T3502" t="s">
        <v>8318</v>
      </c>
    </row>
    <row r="3503" spans="1:20" ht="28.8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42258.513831018514</v>
      </c>
      <c r="K3503">
        <v>1439835595</v>
      </c>
      <c r="L3503" s="11">
        <f t="shared" si="217"/>
        <v>42233.513831018514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 s="7">
        <f t="shared" si="219"/>
        <v>35.950000000000003</v>
      </c>
      <c r="S3503" t="s">
        <v>8317</v>
      </c>
      <c r="T3503" t="s">
        <v>8318</v>
      </c>
    </row>
    <row r="3504" spans="1:20" ht="28.8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42444.915972222225</v>
      </c>
      <c r="K3504">
        <v>1456862924</v>
      </c>
      <c r="L3504" s="11">
        <f t="shared" si="217"/>
        <v>42430.589398148149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 s="7">
        <f t="shared" si="219"/>
        <v>136</v>
      </c>
      <c r="S3504" t="s">
        <v>8317</v>
      </c>
      <c r="T3504" t="s">
        <v>8318</v>
      </c>
    </row>
    <row r="3505" spans="1:20" ht="28.8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42575.228333333333</v>
      </c>
      <c r="K3505">
        <v>1466767728</v>
      </c>
      <c r="L3505" s="11">
        <f t="shared" si="217"/>
        <v>42545.228333333333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 s="7">
        <f t="shared" si="219"/>
        <v>70.760000000000005</v>
      </c>
      <c r="S3505" t="s">
        <v>8317</v>
      </c>
      <c r="T3505" t="s">
        <v>8318</v>
      </c>
    </row>
    <row r="3506" spans="1:20" ht="28.8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42327.540405092594</v>
      </c>
      <c r="K3506">
        <v>1445363891</v>
      </c>
      <c r="L3506" s="11">
        <f t="shared" si="217"/>
        <v>42297.498738425929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 s="7">
        <f t="shared" si="219"/>
        <v>125</v>
      </c>
      <c r="S3506" t="s">
        <v>8317</v>
      </c>
      <c r="T3506" t="s">
        <v>8318</v>
      </c>
    </row>
    <row r="3507" spans="1:20" ht="72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41771.916666666664</v>
      </c>
      <c r="K3507">
        <v>1398983245</v>
      </c>
      <c r="L3507" s="11">
        <f t="shared" si="217"/>
        <v>41760.685706018521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 s="7">
        <f t="shared" si="219"/>
        <v>66.510000000000005</v>
      </c>
      <c r="S3507" t="s">
        <v>8317</v>
      </c>
      <c r="T3507" t="s">
        <v>8318</v>
      </c>
    </row>
    <row r="3508" spans="1:20" ht="28.8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41874.484259259261</v>
      </c>
      <c r="K3508">
        <v>1404927440</v>
      </c>
      <c r="L3508" s="11">
        <f t="shared" si="217"/>
        <v>41829.484259259261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 s="7">
        <f t="shared" si="219"/>
        <v>105</v>
      </c>
      <c r="S3508" t="s">
        <v>8317</v>
      </c>
      <c r="T3508" t="s">
        <v>8318</v>
      </c>
    </row>
    <row r="3509" spans="1:20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42521.67288194444</v>
      </c>
      <c r="K3509">
        <v>1462140537</v>
      </c>
      <c r="L3509" s="11">
        <f t="shared" si="217"/>
        <v>42491.67288194444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 s="7">
        <f t="shared" si="219"/>
        <v>145</v>
      </c>
      <c r="S3509" t="s">
        <v>8317</v>
      </c>
      <c r="T3509" t="s">
        <v>8318</v>
      </c>
    </row>
    <row r="3510" spans="1:20" ht="28.8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42500.625</v>
      </c>
      <c r="K3510">
        <v>1460914253</v>
      </c>
      <c r="L3510" s="11">
        <f t="shared" si="217"/>
        <v>42477.479780092588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 s="7">
        <f t="shared" si="219"/>
        <v>12</v>
      </c>
      <c r="S3510" t="s">
        <v>8317</v>
      </c>
      <c r="T3510" t="s">
        <v>8318</v>
      </c>
    </row>
    <row r="3511" spans="1:20" ht="28.8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41963.954861111109</v>
      </c>
      <c r="K3511">
        <v>1415392666</v>
      </c>
      <c r="L3511" s="11">
        <f t="shared" si="217"/>
        <v>41950.609560185185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 s="7">
        <f t="shared" si="219"/>
        <v>96.67</v>
      </c>
      <c r="S3511" t="s">
        <v>8317</v>
      </c>
      <c r="T3511" t="s">
        <v>8318</v>
      </c>
    </row>
    <row r="3512" spans="1:20" ht="28.8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41822.37090277778</v>
      </c>
      <c r="K3512">
        <v>1402584846</v>
      </c>
      <c r="L3512" s="11">
        <f t="shared" si="217"/>
        <v>41802.37090277778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 s="7">
        <f t="shared" si="219"/>
        <v>60.33</v>
      </c>
      <c r="S3512" t="s">
        <v>8317</v>
      </c>
      <c r="T3512" t="s">
        <v>8318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41950.520833333336</v>
      </c>
      <c r="K3513">
        <v>1413406695</v>
      </c>
      <c r="L3513" s="11">
        <f t="shared" si="217"/>
        <v>41927.623784722222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 s="7">
        <f t="shared" si="219"/>
        <v>79.89</v>
      </c>
      <c r="S3513" t="s">
        <v>8317</v>
      </c>
      <c r="T3513" t="s">
        <v>8318</v>
      </c>
    </row>
    <row r="3514" spans="1:20" ht="28.8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42117.24527777778</v>
      </c>
      <c r="K3514">
        <v>1424609592</v>
      </c>
      <c r="L3514" s="11">
        <f t="shared" si="217"/>
        <v>42057.286944444444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 s="7">
        <f t="shared" si="219"/>
        <v>58.82</v>
      </c>
      <c r="S3514" t="s">
        <v>8317</v>
      </c>
      <c r="T3514" t="s">
        <v>8318</v>
      </c>
    </row>
    <row r="3515" spans="1:20" ht="28.8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41793.957638888889</v>
      </c>
      <c r="K3515">
        <v>1400725112</v>
      </c>
      <c r="L3515" s="11">
        <f t="shared" si="217"/>
        <v>41780.846203703702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 s="7">
        <f t="shared" si="219"/>
        <v>75.34</v>
      </c>
      <c r="S3515" t="s">
        <v>8317</v>
      </c>
      <c r="T3515" t="s">
        <v>8318</v>
      </c>
    </row>
    <row r="3516" spans="1:20" ht="28.8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42036.957638888889</v>
      </c>
      <c r="K3516">
        <v>1421439552</v>
      </c>
      <c r="L3516" s="11">
        <f t="shared" si="217"/>
        <v>42020.596666666665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 s="7">
        <f t="shared" si="219"/>
        <v>55</v>
      </c>
      <c r="S3516" t="s">
        <v>8317</v>
      </c>
      <c r="T3516" t="s">
        <v>8318</v>
      </c>
    </row>
    <row r="3517" spans="1:20" ht="28.8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42155.522812499999</v>
      </c>
      <c r="K3517">
        <v>1430505171</v>
      </c>
      <c r="L3517" s="11">
        <f t="shared" si="217"/>
        <v>42125.522812499999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 s="7">
        <f t="shared" si="219"/>
        <v>66.959999999999994</v>
      </c>
      <c r="S3517" t="s">
        <v>8317</v>
      </c>
      <c r="T3517" t="s">
        <v>8318</v>
      </c>
    </row>
    <row r="3518" spans="1:20" ht="28.8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41889.875</v>
      </c>
      <c r="K3518">
        <v>1407197670</v>
      </c>
      <c r="L3518" s="11">
        <f t="shared" si="217"/>
        <v>41855.760069444441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 s="7">
        <f t="shared" si="219"/>
        <v>227.27</v>
      </c>
      <c r="S3518" t="s">
        <v>8317</v>
      </c>
      <c r="T3518" t="s">
        <v>8318</v>
      </c>
    </row>
    <row r="3519" spans="1:20" ht="28.8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41824.208333333336</v>
      </c>
      <c r="K3519">
        <v>1401910634</v>
      </c>
      <c r="L3519" s="11">
        <f t="shared" si="217"/>
        <v>41794.567523148151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 s="7">
        <f t="shared" si="219"/>
        <v>307.69</v>
      </c>
      <c r="S3519" t="s">
        <v>8317</v>
      </c>
      <c r="T3519" t="s">
        <v>8318</v>
      </c>
    </row>
    <row r="3520" spans="1:20" ht="28.8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41914.347916666666</v>
      </c>
      <c r="K3520">
        <v>1410461299</v>
      </c>
      <c r="L3520" s="11">
        <f t="shared" si="217"/>
        <v>41893.533553240741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 s="7">
        <f t="shared" si="219"/>
        <v>50.02</v>
      </c>
      <c r="S3520" t="s">
        <v>8317</v>
      </c>
      <c r="T3520" t="s">
        <v>8318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42067.348958333328</v>
      </c>
      <c r="K3521">
        <v>1422886950</v>
      </c>
      <c r="L3521" s="11">
        <f t="shared" si="217"/>
        <v>42037.348958333328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 s="7">
        <f t="shared" si="219"/>
        <v>72.39</v>
      </c>
      <c r="S3521" t="s">
        <v>8317</v>
      </c>
      <c r="T3521" t="s">
        <v>8318</v>
      </c>
    </row>
    <row r="3522" spans="1:20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42253.32430555555</v>
      </c>
      <c r="K3522">
        <v>1439322412</v>
      </c>
      <c r="L3522" s="11">
        <f t="shared" si="217"/>
        <v>42227.574212962965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 s="7">
        <f t="shared" si="219"/>
        <v>95.95</v>
      </c>
      <c r="S3522" t="s">
        <v>8317</v>
      </c>
      <c r="T3522" t="s">
        <v>8318</v>
      </c>
    </row>
    <row r="3523" spans="1:20" ht="28.8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 1, 1)+(-6/24)</f>
        <v>41911.111342592594</v>
      </c>
      <c r="K3523">
        <v>1409388020</v>
      </c>
      <c r="L3523" s="11">
        <f t="shared" ref="L3523:L3586" si="221">(((K3523/60)/60)/24)+DATE(1970,1,1)+(-6/24)</f>
        <v>41881.111342592594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 s="7">
        <f t="shared" ref="R3523:R3586" si="223">ROUND(E3523/N3523, 2)</f>
        <v>45.62</v>
      </c>
      <c r="S3523" t="s">
        <v>8317</v>
      </c>
      <c r="T3523" t="s">
        <v>8318</v>
      </c>
    </row>
    <row r="3524" spans="1:20" ht="28.8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42262.170833333337</v>
      </c>
      <c r="K3524">
        <v>1439924246</v>
      </c>
      <c r="L3524" s="11">
        <f t="shared" si="221"/>
        <v>42234.539884259255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 s="7">
        <f t="shared" si="223"/>
        <v>41.03</v>
      </c>
      <c r="S3524" t="s">
        <v>8317</v>
      </c>
      <c r="T3524" t="s">
        <v>8318</v>
      </c>
    </row>
    <row r="3525" spans="1:20" ht="28.8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42638.708333333328</v>
      </c>
      <c r="K3525">
        <v>1469871148</v>
      </c>
      <c r="L3525" s="11">
        <f t="shared" si="221"/>
        <v>42581.147546296299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 s="7">
        <f t="shared" si="223"/>
        <v>56.83</v>
      </c>
      <c r="S3525" t="s">
        <v>8317</v>
      </c>
      <c r="T3525" t="s">
        <v>8318</v>
      </c>
    </row>
    <row r="3526" spans="1:20" ht="28.8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41894.916666666664</v>
      </c>
      <c r="K3526">
        <v>1409336373</v>
      </c>
      <c r="L3526" s="11">
        <f t="shared" si="221"/>
        <v>41880.51357638889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 s="7">
        <f t="shared" si="223"/>
        <v>137.24</v>
      </c>
      <c r="S3526" t="s">
        <v>8317</v>
      </c>
      <c r="T3526" t="s">
        <v>8318</v>
      </c>
    </row>
    <row r="3527" spans="1:20" ht="28.8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42225.416666666672</v>
      </c>
      <c r="K3527">
        <v>1438188106</v>
      </c>
      <c r="L3527" s="11">
        <f t="shared" si="221"/>
        <v>42214.4456712963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 s="7">
        <f t="shared" si="223"/>
        <v>75.709999999999994</v>
      </c>
      <c r="S3527" t="s">
        <v>8317</v>
      </c>
      <c r="T3527" t="s">
        <v>8318</v>
      </c>
    </row>
    <row r="3528" spans="1:20" ht="28.8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42487.999305555553</v>
      </c>
      <c r="K3528">
        <v>1459411371</v>
      </c>
      <c r="L3528" s="11">
        <f t="shared" si="221"/>
        <v>42460.085312499999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 s="7">
        <f t="shared" si="223"/>
        <v>99</v>
      </c>
      <c r="S3528" t="s">
        <v>8317</v>
      </c>
      <c r="T3528" t="s">
        <v>8318</v>
      </c>
    </row>
    <row r="3529" spans="1:20" ht="28.8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42195.915972222225</v>
      </c>
      <c r="K3529">
        <v>1434069205</v>
      </c>
      <c r="L3529" s="11">
        <f t="shared" si="221"/>
        <v>42166.773206018523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 s="7">
        <f t="shared" si="223"/>
        <v>81.569999999999993</v>
      </c>
      <c r="S3529" t="s">
        <v>8317</v>
      </c>
      <c r="T3529" t="s">
        <v>8318</v>
      </c>
    </row>
    <row r="3530" spans="1:20" ht="28.8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42753.25136574074</v>
      </c>
      <c r="K3530">
        <v>1483012918</v>
      </c>
      <c r="L3530" s="11">
        <f t="shared" si="221"/>
        <v>42733.25136574074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 s="7">
        <f t="shared" si="223"/>
        <v>45.11</v>
      </c>
      <c r="S3530" t="s">
        <v>8317</v>
      </c>
      <c r="T3530" t="s">
        <v>8318</v>
      </c>
    </row>
    <row r="3531" spans="1:20" ht="28.8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42197.791666666672</v>
      </c>
      <c r="K3531">
        <v>1434997018</v>
      </c>
      <c r="L3531" s="11">
        <f t="shared" si="221"/>
        <v>42177.511782407411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 s="7">
        <f t="shared" si="223"/>
        <v>36.67</v>
      </c>
      <c r="S3531" t="s">
        <v>8317</v>
      </c>
      <c r="T3531" t="s">
        <v>8318</v>
      </c>
    </row>
    <row r="3532" spans="1:20" ht="28.8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42470.583333333328</v>
      </c>
      <c r="K3532">
        <v>1457881057</v>
      </c>
      <c r="L3532" s="11">
        <f t="shared" si="221"/>
        <v>42442.373344907406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 s="7">
        <f t="shared" si="223"/>
        <v>125</v>
      </c>
      <c r="S3532" t="s">
        <v>8317</v>
      </c>
      <c r="T3532" t="s">
        <v>8318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42551.404328703706</v>
      </c>
      <c r="K3533">
        <v>1464709334</v>
      </c>
      <c r="L3533" s="11">
        <f t="shared" si="221"/>
        <v>42521.404328703706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 s="7">
        <f t="shared" si="223"/>
        <v>49.23</v>
      </c>
      <c r="S3533" t="s">
        <v>8317</v>
      </c>
      <c r="T3533" t="s">
        <v>8318</v>
      </c>
    </row>
    <row r="3534" spans="1:20" ht="28.8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41899.915972222225</v>
      </c>
      <c r="K3534">
        <v>1409667827</v>
      </c>
      <c r="L3534" s="11">
        <f t="shared" si="221"/>
        <v>41884.349849537037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 s="7">
        <f t="shared" si="223"/>
        <v>42.3</v>
      </c>
      <c r="S3534" t="s">
        <v>8317</v>
      </c>
      <c r="T3534" t="s">
        <v>8318</v>
      </c>
    </row>
    <row r="3535" spans="1:20" ht="28.8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42319.552858796291</v>
      </c>
      <c r="K3535">
        <v>1444673767</v>
      </c>
      <c r="L3535" s="11">
        <f t="shared" si="221"/>
        <v>42289.511192129634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 s="7">
        <f t="shared" si="223"/>
        <v>78.88</v>
      </c>
      <c r="S3535" t="s">
        <v>8317</v>
      </c>
      <c r="T3535" t="s">
        <v>8318</v>
      </c>
    </row>
    <row r="3536" spans="1:20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42278.3752662037</v>
      </c>
      <c r="K3536">
        <v>1440687623</v>
      </c>
      <c r="L3536" s="11">
        <f t="shared" si="221"/>
        <v>42243.3752662037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 s="7">
        <f t="shared" si="223"/>
        <v>38.28</v>
      </c>
      <c r="S3536" t="s">
        <v>8317</v>
      </c>
      <c r="T3536" t="s">
        <v>8318</v>
      </c>
    </row>
    <row r="3537" spans="1:20" ht="28.8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42279.5</v>
      </c>
      <c r="K3537">
        <v>1441120910</v>
      </c>
      <c r="L3537" s="11">
        <f t="shared" si="221"/>
        <v>42248.390162037031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 s="7">
        <f t="shared" si="223"/>
        <v>44.85</v>
      </c>
      <c r="S3537" t="s">
        <v>8317</v>
      </c>
      <c r="T3537" t="s">
        <v>8318</v>
      </c>
    </row>
    <row r="3538" spans="1:20" ht="28.8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42358.249305555553</v>
      </c>
      <c r="K3538">
        <v>1448040425</v>
      </c>
      <c r="L3538" s="11">
        <f t="shared" si="221"/>
        <v>42328.477141203708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 s="7">
        <f t="shared" si="223"/>
        <v>13.53</v>
      </c>
      <c r="S3538" t="s">
        <v>8317</v>
      </c>
      <c r="T3538" t="s">
        <v>8318</v>
      </c>
    </row>
    <row r="3539" spans="1:20" ht="28.8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41960.082638888889</v>
      </c>
      <c r="K3539">
        <v>1413016216</v>
      </c>
      <c r="L3539" s="11">
        <f t="shared" si="221"/>
        <v>41923.104351851849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 s="7">
        <f t="shared" si="223"/>
        <v>43.5</v>
      </c>
      <c r="S3539" t="s">
        <v>8317</v>
      </c>
      <c r="T3539" t="s">
        <v>8318</v>
      </c>
    </row>
    <row r="3540" spans="1:20" ht="28.8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42599.170601851853</v>
      </c>
      <c r="K3540">
        <v>1469009140</v>
      </c>
      <c r="L3540" s="11">
        <f t="shared" si="221"/>
        <v>42571.170601851853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 s="7">
        <f t="shared" si="223"/>
        <v>30.95</v>
      </c>
      <c r="S3540" t="s">
        <v>8317</v>
      </c>
      <c r="T3540" t="s">
        <v>8318</v>
      </c>
    </row>
    <row r="3541" spans="1:20" ht="28.8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42621.506041666667</v>
      </c>
      <c r="K3541">
        <v>1471543722</v>
      </c>
      <c r="L3541" s="11">
        <f t="shared" si="221"/>
        <v>42600.506041666667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 s="7">
        <f t="shared" si="223"/>
        <v>55.23</v>
      </c>
      <c r="S3541" t="s">
        <v>8317</v>
      </c>
      <c r="T3541" t="s">
        <v>8318</v>
      </c>
    </row>
    <row r="3542" spans="1:20" ht="28.8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42546.753368055557</v>
      </c>
      <c r="K3542">
        <v>1464307491</v>
      </c>
      <c r="L3542" s="11">
        <f t="shared" si="221"/>
        <v>42516.753368055557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 s="7">
        <f t="shared" si="223"/>
        <v>46.13</v>
      </c>
      <c r="S3542" t="s">
        <v>8317</v>
      </c>
      <c r="T3542" t="s">
        <v>8318</v>
      </c>
    </row>
    <row r="3543" spans="1:20" ht="28.8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42247.480034722219</v>
      </c>
      <c r="K3543">
        <v>1438882275</v>
      </c>
      <c r="L3543" s="11">
        <f t="shared" si="221"/>
        <v>42222.480034722219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 s="7">
        <f t="shared" si="223"/>
        <v>39.380000000000003</v>
      </c>
      <c r="S3543" t="s">
        <v>8317</v>
      </c>
      <c r="T3543" t="s">
        <v>8318</v>
      </c>
    </row>
    <row r="3544" spans="1:20" ht="28.8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41889.349791666667</v>
      </c>
      <c r="K3544">
        <v>1404915822</v>
      </c>
      <c r="L3544" s="11">
        <f t="shared" si="221"/>
        <v>41829.349791666667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 s="7">
        <f t="shared" si="223"/>
        <v>66.150000000000006</v>
      </c>
      <c r="S3544" t="s">
        <v>8317</v>
      </c>
      <c r="T3544" t="s">
        <v>8318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42180.505312499998</v>
      </c>
      <c r="K3545">
        <v>1432663659</v>
      </c>
      <c r="L3545" s="11">
        <f t="shared" si="221"/>
        <v>42150.505312499998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 s="7">
        <f t="shared" si="223"/>
        <v>54.14</v>
      </c>
      <c r="S3545" t="s">
        <v>8317</v>
      </c>
      <c r="T3545" t="s">
        <v>8318</v>
      </c>
    </row>
    <row r="3546" spans="1:20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42070.581678240742</v>
      </c>
      <c r="K3546">
        <v>1423166257</v>
      </c>
      <c r="L3546" s="11">
        <f t="shared" si="221"/>
        <v>42040.581678240742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 s="7">
        <f t="shared" si="223"/>
        <v>104.17</v>
      </c>
      <c r="S3546" t="s">
        <v>8317</v>
      </c>
      <c r="T3546" t="s">
        <v>8318</v>
      </c>
    </row>
    <row r="3547" spans="1:20" ht="28.8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42105.557395833333</v>
      </c>
      <c r="K3547">
        <v>1426188159</v>
      </c>
      <c r="L3547" s="11">
        <f t="shared" si="221"/>
        <v>42075.557395833333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 s="7">
        <f t="shared" si="223"/>
        <v>31.38</v>
      </c>
      <c r="S3547" t="s">
        <v>8317</v>
      </c>
      <c r="T3547" t="s">
        <v>8318</v>
      </c>
    </row>
    <row r="3548" spans="1:20" ht="28.8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42094.915972222225</v>
      </c>
      <c r="K3548">
        <v>1426002684</v>
      </c>
      <c r="L3548" s="11">
        <f t="shared" si="221"/>
        <v>42073.410694444443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 s="7">
        <f t="shared" si="223"/>
        <v>59.21</v>
      </c>
      <c r="S3548" t="s">
        <v>8317</v>
      </c>
      <c r="T3548" t="s">
        <v>8318</v>
      </c>
    </row>
    <row r="3549" spans="1:20" ht="28.8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42503.915972222225</v>
      </c>
      <c r="K3549">
        <v>1461117201</v>
      </c>
      <c r="L3549" s="11">
        <f t="shared" si="221"/>
        <v>42479.828715277778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 s="7">
        <f t="shared" si="223"/>
        <v>119.18</v>
      </c>
      <c r="S3549" t="s">
        <v>8317</v>
      </c>
      <c r="T3549" t="s">
        <v>8318</v>
      </c>
    </row>
    <row r="3550" spans="1:20" ht="28.8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42433.791666666672</v>
      </c>
      <c r="K3550">
        <v>1455230214</v>
      </c>
      <c r="L3550" s="11">
        <f t="shared" si="221"/>
        <v>42411.692291666666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 s="7">
        <f t="shared" si="223"/>
        <v>164.62</v>
      </c>
      <c r="S3550" t="s">
        <v>8317</v>
      </c>
      <c r="T3550" t="s">
        <v>8318</v>
      </c>
    </row>
    <row r="3551" spans="1:20" ht="28.8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42251.144363425927</v>
      </c>
      <c r="K3551">
        <v>1438939673</v>
      </c>
      <c r="L3551" s="11">
        <f t="shared" si="221"/>
        <v>42223.144363425927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 s="7">
        <f t="shared" si="223"/>
        <v>24.29</v>
      </c>
      <c r="S3551" t="s">
        <v>8317</v>
      </c>
      <c r="T3551" t="s">
        <v>8318</v>
      </c>
    </row>
    <row r="3552" spans="1:20" ht="28.8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42492.643495370372</v>
      </c>
      <c r="K3552">
        <v>1459632398</v>
      </c>
      <c r="L3552" s="11">
        <f t="shared" si="221"/>
        <v>42462.643495370372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 s="7">
        <f t="shared" si="223"/>
        <v>40.94</v>
      </c>
      <c r="S3552" t="s">
        <v>8317</v>
      </c>
      <c r="T3552" t="s">
        <v>8318</v>
      </c>
    </row>
    <row r="3553" spans="1:20" ht="28.8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41781.671527777777</v>
      </c>
      <c r="K3553">
        <v>1398342170</v>
      </c>
      <c r="L3553" s="11">
        <f t="shared" si="221"/>
        <v>41753.265856481477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 s="7">
        <f t="shared" si="223"/>
        <v>61.1</v>
      </c>
      <c r="S3553" t="s">
        <v>8317</v>
      </c>
      <c r="T3553" t="s">
        <v>8318</v>
      </c>
    </row>
    <row r="3554" spans="1:20" ht="28.8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41818.337083333332</v>
      </c>
      <c r="K3554">
        <v>1401372324</v>
      </c>
      <c r="L3554" s="11">
        <f t="shared" si="221"/>
        <v>41788.337083333332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 s="7">
        <f t="shared" si="223"/>
        <v>38.65</v>
      </c>
      <c r="S3554" t="s">
        <v>8317</v>
      </c>
      <c r="T3554" t="s">
        <v>8318</v>
      </c>
    </row>
    <row r="3555" spans="1:20" ht="28.8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42227.75</v>
      </c>
      <c r="K3555">
        <v>1436575280</v>
      </c>
      <c r="L3555" s="11">
        <f t="shared" si="221"/>
        <v>42195.778703703705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 s="7">
        <f t="shared" si="223"/>
        <v>56.2</v>
      </c>
      <c r="S3555" t="s">
        <v>8317</v>
      </c>
      <c r="T3555" t="s">
        <v>8318</v>
      </c>
    </row>
    <row r="3556" spans="1:20" ht="28.8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42046.458333333328</v>
      </c>
      <c r="K3556">
        <v>1421025159</v>
      </c>
      <c r="L3556" s="11">
        <f t="shared" si="221"/>
        <v>42015.800451388888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 s="7">
        <f t="shared" si="223"/>
        <v>107</v>
      </c>
      <c r="S3556" t="s">
        <v>8317</v>
      </c>
      <c r="T3556" t="s">
        <v>8318</v>
      </c>
    </row>
    <row r="3557" spans="1:20" ht="28.8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42691.233726851846</v>
      </c>
      <c r="K3557">
        <v>1476786994</v>
      </c>
      <c r="L3557" s="11">
        <f t="shared" si="221"/>
        <v>42661.192060185189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 s="7">
        <f t="shared" si="223"/>
        <v>171.43</v>
      </c>
      <c r="S3557" t="s">
        <v>8317</v>
      </c>
      <c r="T3557" t="s">
        <v>8318</v>
      </c>
    </row>
    <row r="3558" spans="1:20" ht="28.8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41868.399583333332</v>
      </c>
      <c r="K3558">
        <v>1403105724</v>
      </c>
      <c r="L3558" s="11">
        <f t="shared" si="221"/>
        <v>41808.399583333332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 s="7">
        <f t="shared" si="223"/>
        <v>110.5</v>
      </c>
      <c r="S3558" t="s">
        <v>8317</v>
      </c>
      <c r="T3558" t="s">
        <v>8318</v>
      </c>
    </row>
    <row r="3559" spans="1:20" ht="28.8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41764.026747685188</v>
      </c>
      <c r="K3559">
        <v>1396334311</v>
      </c>
      <c r="L3559" s="11">
        <f t="shared" si="221"/>
        <v>41730.026747685188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 s="7">
        <f t="shared" si="223"/>
        <v>179.28</v>
      </c>
      <c r="S3559" t="s">
        <v>8317</v>
      </c>
      <c r="T3559" t="s">
        <v>8318</v>
      </c>
    </row>
    <row r="3560" spans="1:20" ht="28.8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42181.625</v>
      </c>
      <c r="K3560">
        <v>1431718575</v>
      </c>
      <c r="L3560" s="11">
        <f t="shared" si="221"/>
        <v>42139.566840277781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 s="7">
        <f t="shared" si="223"/>
        <v>22.91</v>
      </c>
      <c r="S3560" t="s">
        <v>8317</v>
      </c>
      <c r="T3560" t="s">
        <v>8318</v>
      </c>
    </row>
    <row r="3561" spans="1:20" ht="28.8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42216.123611111107</v>
      </c>
      <c r="K3561">
        <v>1436408308</v>
      </c>
      <c r="L3561" s="11">
        <f t="shared" si="221"/>
        <v>42193.846157407403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 s="7">
        <f t="shared" si="223"/>
        <v>43.13</v>
      </c>
      <c r="S3561" t="s">
        <v>8317</v>
      </c>
      <c r="T3561" t="s">
        <v>8318</v>
      </c>
    </row>
    <row r="3562" spans="1:20" ht="28.8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42150.864583333328</v>
      </c>
      <c r="K3562">
        <v>1429651266</v>
      </c>
      <c r="L3562" s="11">
        <f t="shared" si="221"/>
        <v>42115.639652777783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 s="7">
        <f t="shared" si="223"/>
        <v>46.89</v>
      </c>
      <c r="S3562" t="s">
        <v>8317</v>
      </c>
      <c r="T3562" t="s">
        <v>8318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42221.524999999994</v>
      </c>
      <c r="K3563">
        <v>1437236378</v>
      </c>
      <c r="L3563" s="11">
        <f t="shared" si="221"/>
        <v>42203.430300925931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 s="7">
        <f t="shared" si="223"/>
        <v>47.41</v>
      </c>
      <c r="S3563" t="s">
        <v>8317</v>
      </c>
      <c r="T3563" t="s">
        <v>8318</v>
      </c>
    </row>
    <row r="3564" spans="1:20" ht="28.8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42442.666666666672</v>
      </c>
      <c r="K3564">
        <v>1457115427</v>
      </c>
      <c r="L3564" s="11">
        <f t="shared" si="221"/>
        <v>42433.511886574073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 s="7">
        <f t="shared" si="223"/>
        <v>15.13</v>
      </c>
      <c r="S3564" t="s">
        <v>8317</v>
      </c>
      <c r="T3564" t="s">
        <v>8318</v>
      </c>
    </row>
    <row r="3565" spans="1:20" ht="28.8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42583.541666666672</v>
      </c>
      <c r="K3565">
        <v>1467648456</v>
      </c>
      <c r="L3565" s="11">
        <f t="shared" si="221"/>
        <v>42555.421944444446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 s="7">
        <f t="shared" si="223"/>
        <v>21.1</v>
      </c>
      <c r="S3565" t="s">
        <v>8317</v>
      </c>
      <c r="T3565" t="s">
        <v>8318</v>
      </c>
    </row>
    <row r="3566" spans="1:20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42282.416666666672</v>
      </c>
      <c r="K3566">
        <v>1440082649</v>
      </c>
      <c r="L3566" s="11">
        <f t="shared" si="221"/>
        <v>42236.373252314821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 s="7">
        <f t="shared" si="223"/>
        <v>59.12</v>
      </c>
      <c r="S3566" t="s">
        <v>8317</v>
      </c>
      <c r="T3566" t="s">
        <v>8318</v>
      </c>
    </row>
    <row r="3567" spans="1:20" ht="28.8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42004.493148148147</v>
      </c>
      <c r="K3567">
        <v>1417456208</v>
      </c>
      <c r="L3567" s="11">
        <f t="shared" si="221"/>
        <v>41974.493148148147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 s="7">
        <f t="shared" si="223"/>
        <v>97.92</v>
      </c>
      <c r="S3567" t="s">
        <v>8317</v>
      </c>
      <c r="T3567" t="s">
        <v>8318</v>
      </c>
    </row>
    <row r="3568" spans="1:20" ht="28.8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42027.257905092592</v>
      </c>
      <c r="K3568">
        <v>1419423083</v>
      </c>
      <c r="L3568" s="11">
        <f t="shared" si="221"/>
        <v>41997.257905092592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 s="7">
        <f t="shared" si="223"/>
        <v>55.13</v>
      </c>
      <c r="S3568" t="s">
        <v>8317</v>
      </c>
      <c r="T3568" t="s">
        <v>8318</v>
      </c>
    </row>
    <row r="3569" spans="1:20" ht="28.8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42165.560694444444</v>
      </c>
      <c r="K3569">
        <v>1431372444</v>
      </c>
      <c r="L3569" s="11">
        <f t="shared" si="221"/>
        <v>42135.560694444444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 s="7">
        <f t="shared" si="223"/>
        <v>26.54</v>
      </c>
      <c r="S3569" t="s">
        <v>8317</v>
      </c>
      <c r="T3569" t="s">
        <v>8318</v>
      </c>
    </row>
    <row r="3570" spans="1:20" ht="28.8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41899.490671296298</v>
      </c>
      <c r="K3570">
        <v>1408383994</v>
      </c>
      <c r="L3570" s="11">
        <f t="shared" si="221"/>
        <v>41869.490671296298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 s="7">
        <f t="shared" si="223"/>
        <v>58.42</v>
      </c>
      <c r="S3570" t="s">
        <v>8317</v>
      </c>
      <c r="T3570" t="s">
        <v>8318</v>
      </c>
    </row>
    <row r="3571" spans="1:20" ht="28.8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42012.438611111109</v>
      </c>
      <c r="K3571">
        <v>1418142696</v>
      </c>
      <c r="L3571" s="11">
        <f t="shared" si="221"/>
        <v>41982.438611111109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 s="7">
        <f t="shared" si="223"/>
        <v>122.54</v>
      </c>
      <c r="S3571" t="s">
        <v>8317</v>
      </c>
      <c r="T3571" t="s">
        <v>8318</v>
      </c>
    </row>
    <row r="3572" spans="1:20" ht="28.8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42004.041666666672</v>
      </c>
      <c r="K3572">
        <v>1417593483</v>
      </c>
      <c r="L3572" s="11">
        <f t="shared" si="221"/>
        <v>41976.081979166673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 s="7">
        <f t="shared" si="223"/>
        <v>87.96</v>
      </c>
      <c r="S3572" t="s">
        <v>8317</v>
      </c>
      <c r="T3572" t="s">
        <v>8318</v>
      </c>
    </row>
    <row r="3573" spans="1:20" ht="28.8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41942.608946759261</v>
      </c>
      <c r="K3573">
        <v>1412109413</v>
      </c>
      <c r="L3573" s="11">
        <f t="shared" si="221"/>
        <v>41912.608946759261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 s="7">
        <f t="shared" si="223"/>
        <v>73.239999999999995</v>
      </c>
      <c r="S3573" t="s">
        <v>8317</v>
      </c>
      <c r="T3573" t="s">
        <v>8318</v>
      </c>
    </row>
    <row r="3574" spans="1:20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42176.320393518516</v>
      </c>
      <c r="K3574">
        <v>1432302082</v>
      </c>
      <c r="L3574" s="11">
        <f t="shared" si="221"/>
        <v>42146.320393518516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 s="7">
        <f t="shared" si="223"/>
        <v>55.56</v>
      </c>
      <c r="S3574" t="s">
        <v>8317</v>
      </c>
      <c r="T3574" t="s">
        <v>8318</v>
      </c>
    </row>
    <row r="3575" spans="1:20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41951.167199074072</v>
      </c>
      <c r="K3575">
        <v>1412845246</v>
      </c>
      <c r="L3575" s="11">
        <f t="shared" si="221"/>
        <v>41921.125532407408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 s="7">
        <f t="shared" si="223"/>
        <v>39.54</v>
      </c>
      <c r="S3575" t="s">
        <v>8317</v>
      </c>
      <c r="T3575" t="s">
        <v>8318</v>
      </c>
    </row>
    <row r="3576" spans="1:20" ht="28.8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41956.734351851846</v>
      </c>
      <c r="K3576">
        <v>1413326248</v>
      </c>
      <c r="L3576" s="11">
        <f t="shared" si="221"/>
        <v>41926.692685185182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 s="7">
        <f t="shared" si="223"/>
        <v>136.78</v>
      </c>
      <c r="S3576" t="s">
        <v>8317</v>
      </c>
      <c r="T3576" t="s">
        <v>8318</v>
      </c>
    </row>
    <row r="3577" spans="1:20" ht="28.8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42592.915972222225</v>
      </c>
      <c r="K3577">
        <v>1468176527</v>
      </c>
      <c r="L3577" s="11">
        <f t="shared" si="221"/>
        <v>42561.533877314811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 s="7">
        <f t="shared" si="223"/>
        <v>99.34</v>
      </c>
      <c r="S3577" t="s">
        <v>8317</v>
      </c>
      <c r="T3577" t="s">
        <v>8318</v>
      </c>
    </row>
    <row r="3578" spans="1:20" ht="28.8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42709.340902777782</v>
      </c>
      <c r="K3578">
        <v>1475759454</v>
      </c>
      <c r="L3578" s="11">
        <f t="shared" si="221"/>
        <v>42649.29923611111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 s="7">
        <f t="shared" si="223"/>
        <v>20</v>
      </c>
      <c r="S3578" t="s">
        <v>8317</v>
      </c>
      <c r="T3578" t="s">
        <v>8318</v>
      </c>
    </row>
    <row r="3579" spans="1:20" ht="28.8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42120.01944444445</v>
      </c>
      <c r="K3579">
        <v>1427741583</v>
      </c>
      <c r="L3579" s="11">
        <f t="shared" si="221"/>
        <v>42093.536840277782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 s="7">
        <f t="shared" si="223"/>
        <v>28.89</v>
      </c>
      <c r="S3579" t="s">
        <v>8317</v>
      </c>
      <c r="T3579" t="s">
        <v>8318</v>
      </c>
    </row>
    <row r="3580" spans="1:20" ht="28.8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42490.483530092592</v>
      </c>
      <c r="K3580">
        <v>1459445777</v>
      </c>
      <c r="L3580" s="11">
        <f t="shared" si="221"/>
        <v>42460.483530092592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 s="7">
        <f t="shared" si="223"/>
        <v>40.549999999999997</v>
      </c>
      <c r="S3580" t="s">
        <v>8317</v>
      </c>
      <c r="T3580" t="s">
        <v>8318</v>
      </c>
    </row>
    <row r="3581" spans="1:20" ht="28.8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42460.470555555556</v>
      </c>
      <c r="K3581">
        <v>1456856256</v>
      </c>
      <c r="L3581" s="11">
        <f t="shared" si="221"/>
        <v>42430.512222222227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 s="7">
        <f t="shared" si="223"/>
        <v>35.71</v>
      </c>
      <c r="S3581" t="s">
        <v>8317</v>
      </c>
      <c r="T3581" t="s">
        <v>8318</v>
      </c>
    </row>
    <row r="3582" spans="1:20" ht="28.8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42063.957638888889</v>
      </c>
      <c r="K3582">
        <v>1421900022</v>
      </c>
      <c r="L3582" s="11">
        <f t="shared" si="221"/>
        <v>42025.926180555558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 s="7">
        <f t="shared" si="223"/>
        <v>37.96</v>
      </c>
      <c r="S3582" t="s">
        <v>8317</v>
      </c>
      <c r="T3582" t="s">
        <v>8318</v>
      </c>
    </row>
    <row r="3583" spans="1:20" ht="28.8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41850.221180555556</v>
      </c>
      <c r="K3583">
        <v>1405509510</v>
      </c>
      <c r="L3583" s="11">
        <f t="shared" si="221"/>
        <v>41836.221180555556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 s="7">
        <f t="shared" si="223"/>
        <v>33.33</v>
      </c>
      <c r="S3583" t="s">
        <v>8317</v>
      </c>
      <c r="T3583" t="s">
        <v>8318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42464.845856481479</v>
      </c>
      <c r="K3584">
        <v>1458613082</v>
      </c>
      <c r="L3584" s="11">
        <f t="shared" si="221"/>
        <v>42450.845856481479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 s="7">
        <f t="shared" si="223"/>
        <v>58.57</v>
      </c>
      <c r="S3584" t="s">
        <v>8317</v>
      </c>
      <c r="T3584" t="s">
        <v>8318</v>
      </c>
    </row>
    <row r="3585" spans="1:20" ht="28.8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42478.134317129632</v>
      </c>
      <c r="K3585">
        <v>1455790405</v>
      </c>
      <c r="L3585" s="11">
        <f t="shared" si="221"/>
        <v>42418.175983796296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 s="7">
        <f t="shared" si="223"/>
        <v>135.63</v>
      </c>
      <c r="S3585" t="s">
        <v>8317</v>
      </c>
      <c r="T3585" t="s">
        <v>8318</v>
      </c>
    </row>
    <row r="3586" spans="1:20" ht="57.6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42198.066481481481</v>
      </c>
      <c r="K3586">
        <v>1434180944</v>
      </c>
      <c r="L3586" s="11">
        <f t="shared" si="221"/>
        <v>42168.066481481481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 s="7">
        <f t="shared" si="223"/>
        <v>30.94</v>
      </c>
      <c r="S3586" t="s">
        <v>8317</v>
      </c>
      <c r="T3586" t="s">
        <v>8318</v>
      </c>
    </row>
    <row r="3587" spans="1:20" ht="28.8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 1, 1)+(-6/24)</f>
        <v>41994.466319444444</v>
      </c>
      <c r="K3587">
        <v>1416589890</v>
      </c>
      <c r="L3587" s="11">
        <f t="shared" ref="L3587:L3650" si="225">(((K3587/60)/60)/24)+DATE(1970,1,1)+(-6/24)</f>
        <v>41964.466319444444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 s="7">
        <f t="shared" ref="R3587:R3650" si="227">ROUND(E3587/N3587, 2)</f>
        <v>176.09</v>
      </c>
      <c r="S3587" t="s">
        <v>8317</v>
      </c>
      <c r="T3587" t="s">
        <v>8318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42636.447569444441</v>
      </c>
      <c r="K3588">
        <v>1469465070</v>
      </c>
      <c r="L3588" s="11">
        <f t="shared" si="225"/>
        <v>42576.447569444441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 s="7">
        <f t="shared" si="227"/>
        <v>151.97999999999999</v>
      </c>
      <c r="S3588" t="s">
        <v>8317</v>
      </c>
      <c r="T3588" t="s">
        <v>8318</v>
      </c>
    </row>
    <row r="3589" spans="1:20" ht="28.8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42548.541666666672</v>
      </c>
      <c r="K3589">
        <v>1463144254</v>
      </c>
      <c r="L3589" s="11">
        <f t="shared" si="225"/>
        <v>42503.289976851855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 s="7">
        <f t="shared" si="227"/>
        <v>22.61</v>
      </c>
      <c r="S3589" t="s">
        <v>8317</v>
      </c>
      <c r="T3589" t="s">
        <v>8318</v>
      </c>
    </row>
    <row r="3590" spans="1:20" ht="28.8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42123.708333333328</v>
      </c>
      <c r="K3590">
        <v>1428436410</v>
      </c>
      <c r="L3590" s="11">
        <f t="shared" si="225"/>
        <v>42101.578819444447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 s="7">
        <f t="shared" si="227"/>
        <v>18.27</v>
      </c>
      <c r="S3590" t="s">
        <v>8317</v>
      </c>
      <c r="T3590" t="s">
        <v>8318</v>
      </c>
    </row>
    <row r="3591" spans="1:20" ht="28.8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42150.397534722222</v>
      </c>
      <c r="K3591">
        <v>1430494347</v>
      </c>
      <c r="L3591" s="11">
        <f t="shared" si="225"/>
        <v>42125.397534722222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 s="7">
        <f t="shared" si="227"/>
        <v>82.26</v>
      </c>
      <c r="S3591" t="s">
        <v>8317</v>
      </c>
      <c r="T3591" t="s">
        <v>8318</v>
      </c>
    </row>
    <row r="3592" spans="1:20" ht="28.8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41932.083726851852</v>
      </c>
      <c r="K3592">
        <v>1411200034</v>
      </c>
      <c r="L3592" s="11">
        <f t="shared" si="225"/>
        <v>41902.083726851852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 s="7">
        <f t="shared" si="227"/>
        <v>68.53</v>
      </c>
      <c r="S3592" t="s">
        <v>8317</v>
      </c>
      <c r="T3592" t="s">
        <v>8318</v>
      </c>
    </row>
    <row r="3593" spans="1:20" ht="28.8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42027.957638888889</v>
      </c>
      <c r="K3593">
        <v>1419979544</v>
      </c>
      <c r="L3593" s="11">
        <f t="shared" si="225"/>
        <v>42003.698425925926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 s="7">
        <f t="shared" si="227"/>
        <v>68.06</v>
      </c>
      <c r="S3593" t="s">
        <v>8317</v>
      </c>
      <c r="T3593" t="s">
        <v>8318</v>
      </c>
    </row>
    <row r="3594" spans="1:20" ht="28.8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42045.957638888889</v>
      </c>
      <c r="K3594">
        <v>1418673307</v>
      </c>
      <c r="L3594" s="11">
        <f t="shared" si="225"/>
        <v>41988.579942129625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 s="7">
        <f t="shared" si="227"/>
        <v>72.709999999999994</v>
      </c>
      <c r="S3594" t="s">
        <v>8317</v>
      </c>
      <c r="T3594" t="s">
        <v>8318</v>
      </c>
    </row>
    <row r="3595" spans="1:20" ht="28.8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42009.601388888885</v>
      </c>
      <c r="K3595">
        <v>1417469639</v>
      </c>
      <c r="L3595" s="11">
        <f t="shared" si="225"/>
        <v>41974.648599537039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 s="7">
        <f t="shared" si="227"/>
        <v>77.19</v>
      </c>
      <c r="S3595" t="s">
        <v>8317</v>
      </c>
      <c r="T3595" t="s">
        <v>8318</v>
      </c>
    </row>
    <row r="3596" spans="1:20" ht="28.8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42616.816921296297</v>
      </c>
      <c r="K3596">
        <v>1470792982</v>
      </c>
      <c r="L3596" s="11">
        <f t="shared" si="225"/>
        <v>42591.816921296297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 s="7">
        <f t="shared" si="227"/>
        <v>55.97</v>
      </c>
      <c r="S3596" t="s">
        <v>8317</v>
      </c>
      <c r="T3596" t="s">
        <v>8318</v>
      </c>
    </row>
    <row r="3597" spans="1:20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42076.040972222225</v>
      </c>
      <c r="K3597">
        <v>1423959123</v>
      </c>
      <c r="L3597" s="11">
        <f t="shared" si="225"/>
        <v>42049.758368055554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 s="7">
        <f t="shared" si="227"/>
        <v>49.69</v>
      </c>
      <c r="S3597" t="s">
        <v>8317</v>
      </c>
      <c r="T3597" t="s">
        <v>8318</v>
      </c>
    </row>
    <row r="3598" spans="1:20" ht="28.8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41877.465069444443</v>
      </c>
      <c r="K3598">
        <v>1407258582</v>
      </c>
      <c r="L3598" s="11">
        <f t="shared" si="225"/>
        <v>41856.465069444443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 s="7">
        <f t="shared" si="227"/>
        <v>79</v>
      </c>
      <c r="S3598" t="s">
        <v>8317</v>
      </c>
      <c r="T3598" t="s">
        <v>8318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42431.999305555553</v>
      </c>
      <c r="K3599">
        <v>1455717790</v>
      </c>
      <c r="L3599" s="11">
        <f t="shared" si="225"/>
        <v>42417.335532407407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 s="7">
        <f t="shared" si="227"/>
        <v>77.73</v>
      </c>
      <c r="S3599" t="s">
        <v>8317</v>
      </c>
      <c r="T3599" t="s">
        <v>8318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41884.957638888889</v>
      </c>
      <c r="K3600">
        <v>1408129822</v>
      </c>
      <c r="L3600" s="11">
        <f t="shared" si="225"/>
        <v>41866.54886574074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 s="7">
        <f t="shared" si="227"/>
        <v>40.78</v>
      </c>
      <c r="S3600" t="s">
        <v>8317</v>
      </c>
      <c r="T3600" t="s">
        <v>8318</v>
      </c>
    </row>
    <row r="3601" spans="1:20" ht="28.8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42245.75</v>
      </c>
      <c r="K3601">
        <v>1438715077</v>
      </c>
      <c r="L3601" s="11">
        <f t="shared" si="225"/>
        <v>42220.54487268519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 s="7">
        <f t="shared" si="227"/>
        <v>59.41</v>
      </c>
      <c r="S3601" t="s">
        <v>8317</v>
      </c>
      <c r="T3601" t="s">
        <v>8318</v>
      </c>
    </row>
    <row r="3602" spans="1:20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42656.599120370374</v>
      </c>
      <c r="K3602">
        <v>1473970964</v>
      </c>
      <c r="L3602" s="11">
        <f t="shared" si="225"/>
        <v>42628.599120370374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 s="7">
        <f t="shared" si="227"/>
        <v>3.25</v>
      </c>
      <c r="S3602" t="s">
        <v>8317</v>
      </c>
      <c r="T3602" t="s">
        <v>8318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42020.74863425926</v>
      </c>
      <c r="K3603">
        <v>1418860682</v>
      </c>
      <c r="L3603" s="11">
        <f t="shared" si="225"/>
        <v>41990.74863425926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 s="7">
        <f t="shared" si="227"/>
        <v>39.380000000000003</v>
      </c>
      <c r="S3603" t="s">
        <v>8317</v>
      </c>
      <c r="T3603" t="s">
        <v>8318</v>
      </c>
    </row>
    <row r="3604" spans="1:20" ht="28.8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42507.644432870366</v>
      </c>
      <c r="K3604">
        <v>1458336479</v>
      </c>
      <c r="L3604" s="11">
        <f t="shared" si="225"/>
        <v>42447.644432870366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 s="7">
        <f t="shared" si="227"/>
        <v>81.67</v>
      </c>
      <c r="S3604" t="s">
        <v>8317</v>
      </c>
      <c r="T3604" t="s">
        <v>8318</v>
      </c>
    </row>
    <row r="3605" spans="1:20" ht="28.8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42313.656018518523</v>
      </c>
      <c r="K3605">
        <v>1444164280</v>
      </c>
      <c r="L3605" s="11">
        <f t="shared" si="225"/>
        <v>42283.614351851851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 s="7">
        <f t="shared" si="227"/>
        <v>44.91</v>
      </c>
      <c r="S3605" t="s">
        <v>8317</v>
      </c>
      <c r="T3605" t="s">
        <v>8318</v>
      </c>
    </row>
    <row r="3606" spans="1:20" ht="28.8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42489.040972222225</v>
      </c>
      <c r="K3606">
        <v>1461370956</v>
      </c>
      <c r="L3606" s="11">
        <f t="shared" si="225"/>
        <v>42482.765694444446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 s="7">
        <f t="shared" si="227"/>
        <v>49.06</v>
      </c>
      <c r="S3606" t="s">
        <v>8317</v>
      </c>
      <c r="T3606" t="s">
        <v>8318</v>
      </c>
    </row>
    <row r="3607" spans="1:20" ht="28.8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42413.543124999997</v>
      </c>
      <c r="K3607">
        <v>1452798126</v>
      </c>
      <c r="L3607" s="11">
        <f t="shared" si="225"/>
        <v>42383.543124999997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 s="7">
        <f t="shared" si="227"/>
        <v>30.67</v>
      </c>
      <c r="S3607" t="s">
        <v>8317</v>
      </c>
      <c r="T3607" t="s">
        <v>8318</v>
      </c>
    </row>
    <row r="3608" spans="1:20" ht="28.8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42596.354826388888</v>
      </c>
      <c r="K3608">
        <v>1468593057</v>
      </c>
      <c r="L3608" s="11">
        <f t="shared" si="225"/>
        <v>42566.354826388888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 s="7">
        <f t="shared" si="227"/>
        <v>61.06</v>
      </c>
      <c r="S3608" t="s">
        <v>8317</v>
      </c>
      <c r="T3608" t="s">
        <v>8318</v>
      </c>
    </row>
    <row r="3609" spans="1:20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42352.75</v>
      </c>
      <c r="K3609">
        <v>1448924882</v>
      </c>
      <c r="L3609" s="11">
        <f t="shared" si="225"/>
        <v>42338.713912037041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 s="7">
        <f t="shared" si="227"/>
        <v>29</v>
      </c>
      <c r="S3609" t="s">
        <v>8317</v>
      </c>
      <c r="T3609" t="s">
        <v>8318</v>
      </c>
    </row>
    <row r="3610" spans="1:20" ht="28.8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42538.333333333328</v>
      </c>
      <c r="K3610">
        <v>1463418090</v>
      </c>
      <c r="L3610" s="11">
        <f t="shared" si="225"/>
        <v>42506.459375000006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 s="7">
        <f t="shared" si="227"/>
        <v>29.63</v>
      </c>
      <c r="S3610" t="s">
        <v>8317</v>
      </c>
      <c r="T3610" t="s">
        <v>8318</v>
      </c>
    </row>
    <row r="3611" spans="1:20" ht="28.8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42459.700057870374</v>
      </c>
      <c r="K3611">
        <v>1456789685</v>
      </c>
      <c r="L3611" s="11">
        <f t="shared" si="225"/>
        <v>42429.741724537031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 s="7">
        <f t="shared" si="227"/>
        <v>143.1</v>
      </c>
      <c r="S3611" t="s">
        <v>8317</v>
      </c>
      <c r="T3611" t="s">
        <v>8318</v>
      </c>
    </row>
    <row r="3612" spans="1:20" ht="28.8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42233.182129629626</v>
      </c>
      <c r="K3612">
        <v>1437214936</v>
      </c>
      <c r="L3612" s="11">
        <f t="shared" si="225"/>
        <v>42203.182129629626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 s="7">
        <f t="shared" si="227"/>
        <v>52.35</v>
      </c>
      <c r="S3612" t="s">
        <v>8317</v>
      </c>
      <c r="T3612" t="s">
        <v>8318</v>
      </c>
    </row>
    <row r="3613" spans="1:20" ht="28.8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42102.120381944449</v>
      </c>
      <c r="K3613">
        <v>1425891201</v>
      </c>
      <c r="L3613" s="11">
        <f t="shared" si="225"/>
        <v>42072.120381944449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 s="7">
        <f t="shared" si="227"/>
        <v>66.67</v>
      </c>
      <c r="S3613" t="s">
        <v>8317</v>
      </c>
      <c r="T3613" t="s">
        <v>8318</v>
      </c>
    </row>
    <row r="3614" spans="1:20" ht="28.8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41799.476979166669</v>
      </c>
      <c r="K3614">
        <v>1401470811</v>
      </c>
      <c r="L3614" s="11">
        <f t="shared" si="225"/>
        <v>41789.476979166669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 s="7">
        <f t="shared" si="227"/>
        <v>126.67</v>
      </c>
      <c r="S3614" t="s">
        <v>8317</v>
      </c>
      <c r="T3614" t="s">
        <v>8318</v>
      </c>
    </row>
    <row r="3615" spans="1:20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41818.33997685185</v>
      </c>
      <c r="K3615">
        <v>1401372574</v>
      </c>
      <c r="L3615" s="11">
        <f t="shared" si="225"/>
        <v>41788.33997685185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 s="7">
        <f t="shared" si="227"/>
        <v>62.5</v>
      </c>
      <c r="S3615" t="s">
        <v>8317</v>
      </c>
      <c r="T3615" t="s">
        <v>8318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42173.791851851856</v>
      </c>
      <c r="K3616">
        <v>1432083616</v>
      </c>
      <c r="L3616" s="11">
        <f t="shared" si="225"/>
        <v>42143.791851851856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 s="7">
        <f t="shared" si="227"/>
        <v>35.49</v>
      </c>
      <c r="S3616" t="s">
        <v>8317</v>
      </c>
      <c r="T3616" t="s">
        <v>8318</v>
      </c>
    </row>
    <row r="3617" spans="1:20" ht="28.8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42348.343703703707</v>
      </c>
      <c r="K3617">
        <v>1447164896</v>
      </c>
      <c r="L3617" s="11">
        <f t="shared" si="225"/>
        <v>42318.343703703707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 s="7">
        <f t="shared" si="227"/>
        <v>37.08</v>
      </c>
      <c r="S3617" t="s">
        <v>8317</v>
      </c>
      <c r="T3617" t="s">
        <v>8318</v>
      </c>
    </row>
    <row r="3618" spans="1:20" ht="28.8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42082.658148148148</v>
      </c>
      <c r="K3618">
        <v>1424213264</v>
      </c>
      <c r="L3618" s="11">
        <f t="shared" si="225"/>
        <v>42052.699814814812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 s="7">
        <f t="shared" si="227"/>
        <v>69.33</v>
      </c>
      <c r="S3618" t="s">
        <v>8317</v>
      </c>
      <c r="T3618" t="s">
        <v>8318</v>
      </c>
    </row>
    <row r="3619" spans="1:20" ht="28.8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42793.75</v>
      </c>
      <c r="K3619">
        <v>1486996729</v>
      </c>
      <c r="L3619" s="11">
        <f t="shared" si="225"/>
        <v>42779.360289351855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 s="7">
        <f t="shared" si="227"/>
        <v>17.25</v>
      </c>
      <c r="S3619" t="s">
        <v>8317</v>
      </c>
      <c r="T3619" t="s">
        <v>8318</v>
      </c>
    </row>
    <row r="3620" spans="1:20" ht="28.8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42158.377893518518</v>
      </c>
      <c r="K3620">
        <v>1430751850</v>
      </c>
      <c r="L3620" s="11">
        <f t="shared" si="225"/>
        <v>42128.377893518518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 s="7">
        <f t="shared" si="227"/>
        <v>36.07</v>
      </c>
      <c r="S3620" t="s">
        <v>8317</v>
      </c>
      <c r="T3620" t="s">
        <v>8318</v>
      </c>
    </row>
    <row r="3621" spans="1:20" ht="28.8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42693.666666666672</v>
      </c>
      <c r="K3621">
        <v>1476760226</v>
      </c>
      <c r="L3621" s="11">
        <f t="shared" si="225"/>
        <v>42660.882245370376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 s="7">
        <f t="shared" si="227"/>
        <v>66.47</v>
      </c>
      <c r="S3621" t="s">
        <v>8317</v>
      </c>
      <c r="T3621" t="s">
        <v>8318</v>
      </c>
    </row>
    <row r="3622" spans="1:20" ht="28.8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42067.916666666672</v>
      </c>
      <c r="K3622">
        <v>1422916261</v>
      </c>
      <c r="L3622" s="11">
        <f t="shared" si="225"/>
        <v>42037.688206018516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 s="7">
        <f t="shared" si="227"/>
        <v>56.07</v>
      </c>
      <c r="S3622" t="s">
        <v>8317</v>
      </c>
      <c r="T3622" t="s">
        <v>8318</v>
      </c>
    </row>
    <row r="3623" spans="1:20" ht="28.8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42643.625</v>
      </c>
      <c r="K3623">
        <v>1473200844</v>
      </c>
      <c r="L3623" s="11">
        <f t="shared" si="225"/>
        <v>42619.685694444444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 s="7">
        <f t="shared" si="227"/>
        <v>47.03</v>
      </c>
      <c r="S3623" t="s">
        <v>8317</v>
      </c>
      <c r="T3623" t="s">
        <v>8318</v>
      </c>
    </row>
    <row r="3624" spans="1:20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41909.890972222223</v>
      </c>
      <c r="K3624">
        <v>1409030371</v>
      </c>
      <c r="L3624" s="11">
        <f t="shared" si="225"/>
        <v>41876.971886574072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 s="7">
        <f t="shared" si="227"/>
        <v>47.67</v>
      </c>
      <c r="S3624" t="s">
        <v>8317</v>
      </c>
      <c r="T3624" t="s">
        <v>8318</v>
      </c>
    </row>
    <row r="3625" spans="1:20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41846.041666666664</v>
      </c>
      <c r="K3625">
        <v>1404841270</v>
      </c>
      <c r="L3625" s="11">
        <f t="shared" si="225"/>
        <v>41828.486921296295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 s="7">
        <f t="shared" si="227"/>
        <v>88.24</v>
      </c>
      <c r="S3625" t="s">
        <v>8317</v>
      </c>
      <c r="T3625" t="s">
        <v>8318</v>
      </c>
    </row>
    <row r="3626" spans="1:20" ht="57.6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42605.524189814809</v>
      </c>
      <c r="K3626">
        <v>1466793290</v>
      </c>
      <c r="L3626" s="11">
        <f t="shared" si="225"/>
        <v>42545.524189814809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 s="7">
        <f t="shared" si="227"/>
        <v>80.72</v>
      </c>
      <c r="S3626" t="s">
        <v>8317</v>
      </c>
      <c r="T3626" t="s">
        <v>8318</v>
      </c>
    </row>
    <row r="3627" spans="1:20" ht="28.8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42187.402511574073</v>
      </c>
      <c r="K3627">
        <v>1433259577</v>
      </c>
      <c r="L3627" s="11">
        <f t="shared" si="225"/>
        <v>42157.402511574073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 s="7">
        <f t="shared" si="227"/>
        <v>39.49</v>
      </c>
      <c r="S3627" t="s">
        <v>8317</v>
      </c>
      <c r="T3627" t="s">
        <v>8318</v>
      </c>
    </row>
    <row r="3628" spans="1:20" ht="28.8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41867.417326388888</v>
      </c>
      <c r="K3628">
        <v>1406390457</v>
      </c>
      <c r="L3628" s="11">
        <f t="shared" si="225"/>
        <v>41846.417326388888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 s="7">
        <f t="shared" si="227"/>
        <v>84.85</v>
      </c>
      <c r="S3628" t="s">
        <v>8317</v>
      </c>
      <c r="T3628" t="s">
        <v>8318</v>
      </c>
    </row>
    <row r="3629" spans="1:20" ht="28.8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42510.915972222225</v>
      </c>
      <c r="K3629">
        <v>1459446487</v>
      </c>
      <c r="L3629" s="11">
        <f t="shared" si="225"/>
        <v>42460.491747685184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 s="7">
        <f t="shared" si="227"/>
        <v>68.97</v>
      </c>
      <c r="S3629" t="s">
        <v>8317</v>
      </c>
      <c r="T3629" t="s">
        <v>8318</v>
      </c>
    </row>
    <row r="3630" spans="1:20" ht="28.8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42351.624953703707</v>
      </c>
      <c r="K3630">
        <v>1444852796</v>
      </c>
      <c r="L3630" s="11">
        <f t="shared" si="225"/>
        <v>42291.583287037036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7" t="e">
        <f t="shared" si="227"/>
        <v>#DIV/0!</v>
      </c>
      <c r="S3630" t="s">
        <v>8317</v>
      </c>
      <c r="T3630" t="s">
        <v>8359</v>
      </c>
    </row>
    <row r="3631" spans="1:20" ht="28.8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42495.458333333328</v>
      </c>
      <c r="K3631">
        <v>1457403364</v>
      </c>
      <c r="L3631" s="11">
        <f t="shared" si="225"/>
        <v>42436.844490740739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 s="7">
        <f t="shared" si="227"/>
        <v>1</v>
      </c>
      <c r="S3631" t="s">
        <v>8317</v>
      </c>
      <c r="T3631" t="s">
        <v>8359</v>
      </c>
    </row>
    <row r="3632" spans="1:20" ht="28.8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41972.638773148152</v>
      </c>
      <c r="K3632">
        <v>1414700390</v>
      </c>
      <c r="L3632" s="11">
        <f t="shared" si="225"/>
        <v>41942.59710648148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 s="7">
        <f t="shared" si="227"/>
        <v>1</v>
      </c>
      <c r="S3632" t="s">
        <v>8317</v>
      </c>
      <c r="T3632" t="s">
        <v>8359</v>
      </c>
    </row>
    <row r="3633" spans="1:20" ht="28.8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41904.915972222225</v>
      </c>
      <c r="K3633">
        <v>1409335497</v>
      </c>
      <c r="L3633" s="11">
        <f t="shared" si="225"/>
        <v>41880.503437499996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 s="7">
        <f t="shared" si="227"/>
        <v>147.88</v>
      </c>
      <c r="S3633" t="s">
        <v>8317</v>
      </c>
      <c r="T3633" t="s">
        <v>8359</v>
      </c>
    </row>
    <row r="3634" spans="1:20" ht="28.8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41966.686909722222</v>
      </c>
      <c r="K3634">
        <v>1415053749</v>
      </c>
      <c r="L3634" s="11">
        <f t="shared" si="225"/>
        <v>41946.686909722222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 s="7">
        <f t="shared" si="227"/>
        <v>100</v>
      </c>
      <c r="S3634" t="s">
        <v>8317</v>
      </c>
      <c r="T3634" t="s">
        <v>8359</v>
      </c>
    </row>
    <row r="3635" spans="1:20" ht="28.8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42692.791666666672</v>
      </c>
      <c r="K3635">
        <v>1475765867</v>
      </c>
      <c r="L3635" s="11">
        <f t="shared" si="225"/>
        <v>42649.373460648145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 s="7">
        <f t="shared" si="227"/>
        <v>56.84</v>
      </c>
      <c r="S3635" t="s">
        <v>8317</v>
      </c>
      <c r="T3635" t="s">
        <v>8359</v>
      </c>
    </row>
    <row r="3636" spans="1:20" ht="28.8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42748.915972222225</v>
      </c>
      <c r="K3636">
        <v>1480219174</v>
      </c>
      <c r="L3636" s="11">
        <f t="shared" si="225"/>
        <v>42700.916365740741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 s="7">
        <f t="shared" si="227"/>
        <v>176.94</v>
      </c>
      <c r="S3636" t="s">
        <v>8317</v>
      </c>
      <c r="T3636" t="s">
        <v>8359</v>
      </c>
    </row>
    <row r="3637" spans="1:20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42480.63282407407</v>
      </c>
      <c r="K3637">
        <v>1458594676</v>
      </c>
      <c r="L3637" s="11">
        <f t="shared" si="225"/>
        <v>42450.63282407407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 s="7">
        <f t="shared" si="227"/>
        <v>127.6</v>
      </c>
      <c r="S3637" t="s">
        <v>8317</v>
      </c>
      <c r="T3637" t="s">
        <v>8359</v>
      </c>
    </row>
    <row r="3638" spans="1:20" ht="28.8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42261.444780092599</v>
      </c>
      <c r="K3638">
        <v>1439224829</v>
      </c>
      <c r="L3638" s="11">
        <f t="shared" si="225"/>
        <v>42226.444780092599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7" t="e">
        <f t="shared" si="227"/>
        <v>#DIV/0!</v>
      </c>
      <c r="S3638" t="s">
        <v>8317</v>
      </c>
      <c r="T3638" t="s">
        <v>8359</v>
      </c>
    </row>
    <row r="3639" spans="1:20" ht="28.8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42005.450636574074</v>
      </c>
      <c r="K3639">
        <v>1417538935</v>
      </c>
      <c r="L3639" s="11">
        <f t="shared" si="225"/>
        <v>41975.450636574074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 s="7">
        <f t="shared" si="227"/>
        <v>66.14</v>
      </c>
      <c r="S3639" t="s">
        <v>8317</v>
      </c>
      <c r="T3639" t="s">
        <v>8359</v>
      </c>
    </row>
    <row r="3640" spans="1:20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42113.381157407406</v>
      </c>
      <c r="K3640">
        <v>1424275732</v>
      </c>
      <c r="L3640" s="11">
        <f t="shared" si="225"/>
        <v>42053.422824074078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 s="7">
        <f t="shared" si="227"/>
        <v>108</v>
      </c>
      <c r="S3640" t="s">
        <v>8317</v>
      </c>
      <c r="T3640" t="s">
        <v>8359</v>
      </c>
    </row>
    <row r="3641" spans="1:20" ht="28.8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42650.382638888885</v>
      </c>
      <c r="K3641">
        <v>1470672906</v>
      </c>
      <c r="L3641" s="11">
        <f t="shared" si="225"/>
        <v>42590.427152777775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 s="7">
        <f t="shared" si="227"/>
        <v>1</v>
      </c>
      <c r="S3641" t="s">
        <v>8317</v>
      </c>
      <c r="T3641" t="s">
        <v>8359</v>
      </c>
    </row>
    <row r="3642" spans="1:20" ht="43.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42134.531597222223</v>
      </c>
      <c r="K3642">
        <v>1428691530</v>
      </c>
      <c r="L3642" s="11">
        <f t="shared" si="225"/>
        <v>42104.531597222223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 s="7">
        <f t="shared" si="227"/>
        <v>18.329999999999998</v>
      </c>
      <c r="S3642" t="s">
        <v>8317</v>
      </c>
      <c r="T3642" t="s">
        <v>8359</v>
      </c>
    </row>
    <row r="3643" spans="1:20" ht="28.8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41916.958333333336</v>
      </c>
      <c r="K3643">
        <v>1410966179</v>
      </c>
      <c r="L3643" s="11">
        <f t="shared" si="225"/>
        <v>41899.377071759263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7" t="e">
        <f t="shared" si="227"/>
        <v>#DIV/0!</v>
      </c>
      <c r="S3643" t="s">
        <v>8317</v>
      </c>
      <c r="T3643" t="s">
        <v>8359</v>
      </c>
    </row>
    <row r="3644" spans="1:20" ht="28.8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42338.458333333328</v>
      </c>
      <c r="K3644">
        <v>1445369727</v>
      </c>
      <c r="L3644" s="11">
        <f t="shared" si="225"/>
        <v>42297.566284722227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 s="7">
        <f t="shared" si="227"/>
        <v>7.5</v>
      </c>
      <c r="S3644" t="s">
        <v>8317</v>
      </c>
      <c r="T3644" t="s">
        <v>8359</v>
      </c>
    </row>
    <row r="3645" spans="1:20" ht="28.8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42324.935636574075</v>
      </c>
      <c r="K3645">
        <v>1444274839</v>
      </c>
      <c r="L3645" s="11">
        <f t="shared" si="225"/>
        <v>42284.893969907411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7" t="e">
        <f t="shared" si="227"/>
        <v>#DIV/0!</v>
      </c>
      <c r="S3645" t="s">
        <v>8317</v>
      </c>
      <c r="T3645" t="s">
        <v>8359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42436.957638888889</v>
      </c>
      <c r="K3646">
        <v>1454996887</v>
      </c>
      <c r="L3646" s="11">
        <f t="shared" si="225"/>
        <v>42408.991747685184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 s="7">
        <f t="shared" si="227"/>
        <v>68.42</v>
      </c>
      <c r="S3646" t="s">
        <v>8317</v>
      </c>
      <c r="T3646" t="s">
        <v>8359</v>
      </c>
    </row>
    <row r="3647" spans="1:20" ht="28.8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42695.762013888889</v>
      </c>
      <c r="K3647">
        <v>1477178238</v>
      </c>
      <c r="L3647" s="11">
        <f t="shared" si="225"/>
        <v>42665.720347222217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 s="7">
        <f t="shared" si="227"/>
        <v>1</v>
      </c>
      <c r="S3647" t="s">
        <v>8317</v>
      </c>
      <c r="T3647" t="s">
        <v>8359</v>
      </c>
    </row>
    <row r="3648" spans="1:20" ht="28.8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42171.729166666672</v>
      </c>
      <c r="K3648">
        <v>1431770802</v>
      </c>
      <c r="L3648" s="11">
        <f t="shared" si="225"/>
        <v>42140.171319444446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 s="7">
        <f t="shared" si="227"/>
        <v>60.13</v>
      </c>
      <c r="S3648" t="s">
        <v>8317</v>
      </c>
      <c r="T3648" t="s">
        <v>8359</v>
      </c>
    </row>
    <row r="3649" spans="1:20" ht="28.8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42643.499155092592</v>
      </c>
      <c r="K3649">
        <v>1471370327</v>
      </c>
      <c r="L3649" s="11">
        <f t="shared" si="225"/>
        <v>42598.499155092592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 s="7">
        <f t="shared" si="227"/>
        <v>15</v>
      </c>
      <c r="S3649" t="s">
        <v>8317</v>
      </c>
      <c r="T3649" t="s">
        <v>8359</v>
      </c>
    </row>
    <row r="3650" spans="1:20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41917.042187500003</v>
      </c>
      <c r="K3650">
        <v>1409900445</v>
      </c>
      <c r="L3650" s="11">
        <f t="shared" si="225"/>
        <v>41887.042187500003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 s="7">
        <f t="shared" si="227"/>
        <v>550.04</v>
      </c>
      <c r="S3650" t="s">
        <v>8317</v>
      </c>
      <c r="T3650" t="s">
        <v>8318</v>
      </c>
    </row>
    <row r="3651" spans="1:20" ht="28.8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 1, 1)+(-6/24)</f>
        <v>41806.462893518517</v>
      </c>
      <c r="K3651">
        <v>1400691994</v>
      </c>
      <c r="L3651" s="11">
        <f t="shared" ref="L3651:L3714" si="229">(((K3651/60)/60)/24)+DATE(1970,1,1)+(-6/24)</f>
        <v>41780.462893518517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 s="7">
        <f t="shared" ref="R3651:R3714" si="231">ROUND(E3651/N3651, 2)</f>
        <v>97.5</v>
      </c>
      <c r="S3651" t="s">
        <v>8317</v>
      </c>
      <c r="T3651" t="s">
        <v>8318</v>
      </c>
    </row>
    <row r="3652" spans="1:20" ht="28.8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42402.228981481487</v>
      </c>
      <c r="K3652">
        <v>1452598184</v>
      </c>
      <c r="L3652" s="11">
        <f t="shared" si="229"/>
        <v>42381.228981481487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 s="7">
        <f t="shared" si="231"/>
        <v>29.41</v>
      </c>
      <c r="S3652" t="s">
        <v>8317</v>
      </c>
      <c r="T3652" t="s">
        <v>8318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41861.415972222225</v>
      </c>
      <c r="K3653">
        <v>1404833442</v>
      </c>
      <c r="L3653" s="11">
        <f t="shared" si="229"/>
        <v>41828.396319444444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 s="7">
        <f t="shared" si="231"/>
        <v>57.78</v>
      </c>
      <c r="S3653" t="s">
        <v>8317</v>
      </c>
      <c r="T3653" t="s">
        <v>8318</v>
      </c>
    </row>
    <row r="3654" spans="1:20" ht="28.8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42606.915972222225</v>
      </c>
      <c r="K3654">
        <v>1471188502</v>
      </c>
      <c r="L3654" s="11">
        <f t="shared" si="229"/>
        <v>42596.394699074073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 s="7">
        <f t="shared" si="231"/>
        <v>44.24</v>
      </c>
      <c r="S3654" t="s">
        <v>8317</v>
      </c>
      <c r="T3654" t="s">
        <v>8318</v>
      </c>
    </row>
    <row r="3655" spans="1:20" ht="28.8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42221.113506944443</v>
      </c>
      <c r="K3655">
        <v>1436172207</v>
      </c>
      <c r="L3655" s="11">
        <f t="shared" si="229"/>
        <v>42191.113506944443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 s="7">
        <f t="shared" si="231"/>
        <v>60.91</v>
      </c>
      <c r="S3655" t="s">
        <v>8317</v>
      </c>
      <c r="T3655" t="s">
        <v>8318</v>
      </c>
    </row>
    <row r="3656" spans="1:20" ht="28.8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42463.458333333328</v>
      </c>
      <c r="K3656">
        <v>1457690386</v>
      </c>
      <c r="L3656" s="11">
        <f t="shared" si="229"/>
        <v>42440.166504629626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 s="7">
        <f t="shared" si="231"/>
        <v>68.84</v>
      </c>
      <c r="S3656" t="s">
        <v>8317</v>
      </c>
      <c r="T3656" t="s">
        <v>8318</v>
      </c>
    </row>
    <row r="3657" spans="1:20" ht="28.8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42203.040972222225</v>
      </c>
      <c r="K3657">
        <v>1434654998</v>
      </c>
      <c r="L3657" s="11">
        <f t="shared" si="229"/>
        <v>42173.553217592591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 s="7">
        <f t="shared" si="231"/>
        <v>73.58</v>
      </c>
      <c r="S3657" t="s">
        <v>8317</v>
      </c>
      <c r="T3657" t="s">
        <v>8318</v>
      </c>
    </row>
    <row r="3658" spans="1:20" ht="28.8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42767.707638888889</v>
      </c>
      <c r="K3658">
        <v>1483393836</v>
      </c>
      <c r="L3658" s="11">
        <f t="shared" si="229"/>
        <v>42737.660138888896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 s="7">
        <f t="shared" si="231"/>
        <v>115.02</v>
      </c>
      <c r="S3658" t="s">
        <v>8317</v>
      </c>
      <c r="T3658" t="s">
        <v>8318</v>
      </c>
    </row>
    <row r="3659" spans="1:20" ht="28.8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42522.654166666667</v>
      </c>
      <c r="K3659">
        <v>1462806419</v>
      </c>
      <c r="L3659" s="11">
        <f t="shared" si="229"/>
        <v>42499.379849537043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 s="7">
        <f t="shared" si="231"/>
        <v>110.75</v>
      </c>
      <c r="S3659" t="s">
        <v>8317</v>
      </c>
      <c r="T3659" t="s">
        <v>8318</v>
      </c>
    </row>
    <row r="3660" spans="1:20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41821.915972222225</v>
      </c>
      <c r="K3660">
        <v>1400272580</v>
      </c>
      <c r="L3660" s="11">
        <f t="shared" si="229"/>
        <v>41775.608564814815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 s="7">
        <f t="shared" si="231"/>
        <v>75.5</v>
      </c>
      <c r="S3660" t="s">
        <v>8317</v>
      </c>
      <c r="T3660" t="s">
        <v>8318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42082.360416666663</v>
      </c>
      <c r="K3661">
        <v>1424414350</v>
      </c>
      <c r="L3661" s="11">
        <f t="shared" si="229"/>
        <v>42055.027199074073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 s="7">
        <f t="shared" si="231"/>
        <v>235.46</v>
      </c>
      <c r="S3661" t="s">
        <v>8317</v>
      </c>
      <c r="T3661" t="s">
        <v>8318</v>
      </c>
    </row>
    <row r="3662" spans="1:20" ht="28.8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41996.631076388891</v>
      </c>
      <c r="K3662">
        <v>1417208925</v>
      </c>
      <c r="L3662" s="11">
        <f t="shared" si="229"/>
        <v>41971.631076388891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 s="7">
        <f t="shared" si="231"/>
        <v>11.36</v>
      </c>
      <c r="S3662" t="s">
        <v>8317</v>
      </c>
      <c r="T3662" t="s">
        <v>8318</v>
      </c>
    </row>
    <row r="3663" spans="1:20" ht="28.8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42469.916666666672</v>
      </c>
      <c r="K3663">
        <v>1458336672</v>
      </c>
      <c r="L3663" s="11">
        <f t="shared" si="229"/>
        <v>42447.646666666667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 s="7">
        <f t="shared" si="231"/>
        <v>92.5</v>
      </c>
      <c r="S3663" t="s">
        <v>8317</v>
      </c>
      <c r="T3663" t="s">
        <v>8318</v>
      </c>
    </row>
    <row r="3664" spans="1:20" ht="28.8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42093.928402777776</v>
      </c>
      <c r="K3664">
        <v>1425187014</v>
      </c>
      <c r="L3664" s="11">
        <f t="shared" si="229"/>
        <v>42063.970069444447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 s="7">
        <f t="shared" si="231"/>
        <v>202.85</v>
      </c>
      <c r="S3664" t="s">
        <v>8317</v>
      </c>
      <c r="T3664" t="s">
        <v>8318</v>
      </c>
    </row>
    <row r="3665" spans="1:20" ht="28.8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42725.243402777778</v>
      </c>
      <c r="K3665">
        <v>1477133430</v>
      </c>
      <c r="L3665" s="11">
        <f t="shared" si="229"/>
        <v>42665.201736111107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 s="7">
        <f t="shared" si="231"/>
        <v>26</v>
      </c>
      <c r="S3665" t="s">
        <v>8317</v>
      </c>
      <c r="T3665" t="s">
        <v>8318</v>
      </c>
    </row>
    <row r="3666" spans="1:20" ht="28.8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42536.998715277776</v>
      </c>
      <c r="K3666">
        <v>1464847089</v>
      </c>
      <c r="L3666" s="11">
        <f t="shared" si="229"/>
        <v>42522.998715277776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 s="7">
        <f t="shared" si="231"/>
        <v>46.05</v>
      </c>
      <c r="S3666" t="s">
        <v>8317</v>
      </c>
      <c r="T3666" t="s">
        <v>8318</v>
      </c>
    </row>
    <row r="3667" spans="1:20" ht="28.8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42305.579166666663</v>
      </c>
      <c r="K3667">
        <v>1445109822</v>
      </c>
      <c r="L3667" s="11">
        <f t="shared" si="229"/>
        <v>42294.558124999996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 s="7">
        <f t="shared" si="231"/>
        <v>51</v>
      </c>
      <c r="S3667" t="s">
        <v>8317</v>
      </c>
      <c r="T3667" t="s">
        <v>8318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41844.041666666664</v>
      </c>
      <c r="K3668">
        <v>1404337382</v>
      </c>
      <c r="L3668" s="11">
        <f t="shared" si="229"/>
        <v>41822.65488425926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 s="7">
        <f t="shared" si="231"/>
        <v>31.58</v>
      </c>
      <c r="S3668" t="s">
        <v>8317</v>
      </c>
      <c r="T3668" t="s">
        <v>8318</v>
      </c>
    </row>
    <row r="3669" spans="1:20" ht="28.8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42203.720127314817</v>
      </c>
      <c r="K3669">
        <v>1434669419</v>
      </c>
      <c r="L3669" s="11">
        <f t="shared" si="229"/>
        <v>42173.720127314817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 s="7">
        <f t="shared" si="231"/>
        <v>53.36</v>
      </c>
      <c r="S3669" t="s">
        <v>8317</v>
      </c>
      <c r="T3669" t="s">
        <v>8318</v>
      </c>
    </row>
    <row r="3670" spans="1:20" ht="28.8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42208.522916666669</v>
      </c>
      <c r="K3670">
        <v>1435670452</v>
      </c>
      <c r="L3670" s="11">
        <f t="shared" si="229"/>
        <v>42185.306157407409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 s="7">
        <f t="shared" si="231"/>
        <v>36.96</v>
      </c>
      <c r="S3670" t="s">
        <v>8317</v>
      </c>
      <c r="T3670" t="s">
        <v>8318</v>
      </c>
    </row>
    <row r="3671" spans="1:20" ht="28.8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42166.425196759257</v>
      </c>
      <c r="K3671">
        <v>1431447137</v>
      </c>
      <c r="L3671" s="11">
        <f t="shared" si="229"/>
        <v>42136.425196759257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 s="7">
        <f t="shared" si="231"/>
        <v>81.290000000000006</v>
      </c>
      <c r="S3671" t="s">
        <v>8317</v>
      </c>
      <c r="T3671" t="s">
        <v>8318</v>
      </c>
    </row>
    <row r="3672" spans="1:20" ht="28.8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42155.708333333328</v>
      </c>
      <c r="K3672">
        <v>1431951611</v>
      </c>
      <c r="L3672" s="11">
        <f t="shared" si="229"/>
        <v>42142.264016203699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 s="7">
        <f t="shared" si="231"/>
        <v>20.079999999999998</v>
      </c>
      <c r="S3672" t="s">
        <v>8317</v>
      </c>
      <c r="T3672" t="s">
        <v>8318</v>
      </c>
    </row>
    <row r="3673" spans="1:20" ht="28.8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41840.915972222225</v>
      </c>
      <c r="K3673">
        <v>1404140667</v>
      </c>
      <c r="L3673" s="11">
        <f t="shared" si="229"/>
        <v>41820.37809027778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 s="7">
        <f t="shared" si="231"/>
        <v>88.25</v>
      </c>
      <c r="S3673" t="s">
        <v>8317</v>
      </c>
      <c r="T3673" t="s">
        <v>8318</v>
      </c>
    </row>
    <row r="3674" spans="1:20" ht="28.8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41908.696574074071</v>
      </c>
      <c r="K3674">
        <v>1409179384</v>
      </c>
      <c r="L3674" s="11">
        <f t="shared" si="229"/>
        <v>41878.696574074071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 s="7">
        <f t="shared" si="231"/>
        <v>53.44</v>
      </c>
      <c r="S3674" t="s">
        <v>8317</v>
      </c>
      <c r="T3674" t="s">
        <v>8318</v>
      </c>
    </row>
    <row r="3675" spans="1:20" ht="28.8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41948.286111111112</v>
      </c>
      <c r="K3675">
        <v>1412233497</v>
      </c>
      <c r="L3675" s="11">
        <f t="shared" si="229"/>
        <v>41914.045104166667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 s="7">
        <f t="shared" si="231"/>
        <v>39.869999999999997</v>
      </c>
      <c r="S3675" t="s">
        <v>8317</v>
      </c>
      <c r="T3675" t="s">
        <v>8318</v>
      </c>
    </row>
    <row r="3676" spans="1:20" ht="28.8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42616.623020833329</v>
      </c>
      <c r="K3676">
        <v>1467752229</v>
      </c>
      <c r="L3676" s="11">
        <f t="shared" si="229"/>
        <v>42556.623020833329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 s="7">
        <f t="shared" si="231"/>
        <v>145.16</v>
      </c>
      <c r="S3676" t="s">
        <v>8317</v>
      </c>
      <c r="T3676" t="s">
        <v>8318</v>
      </c>
    </row>
    <row r="3677" spans="1:20" ht="28.8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42505.708333333328</v>
      </c>
      <c r="K3677">
        <v>1462285182</v>
      </c>
      <c r="L3677" s="11">
        <f t="shared" si="229"/>
        <v>42493.347013888888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 s="7">
        <f t="shared" si="231"/>
        <v>23.33</v>
      </c>
      <c r="S3677" t="s">
        <v>8317</v>
      </c>
      <c r="T3677" t="s">
        <v>8318</v>
      </c>
    </row>
    <row r="3678" spans="1:20" ht="28.8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41894.565787037034</v>
      </c>
      <c r="K3678">
        <v>1408995284</v>
      </c>
      <c r="L3678" s="11">
        <f t="shared" si="229"/>
        <v>41876.565787037034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 s="7">
        <f t="shared" si="231"/>
        <v>64.38</v>
      </c>
      <c r="S3678" t="s">
        <v>8317</v>
      </c>
      <c r="T3678" t="s">
        <v>8318</v>
      </c>
    </row>
    <row r="3679" spans="1:20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41822.915972222225</v>
      </c>
      <c r="K3679">
        <v>1402580818</v>
      </c>
      <c r="L3679" s="11">
        <f t="shared" si="229"/>
        <v>41802.324282407404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 s="7">
        <f t="shared" si="231"/>
        <v>62.05</v>
      </c>
      <c r="S3679" t="s">
        <v>8317</v>
      </c>
      <c r="T3679" t="s">
        <v>8318</v>
      </c>
    </row>
    <row r="3680" spans="1:20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42155.281226851846</v>
      </c>
      <c r="K3680">
        <v>1430052298</v>
      </c>
      <c r="L3680" s="11">
        <f t="shared" si="229"/>
        <v>42120.281226851846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 s="7">
        <f t="shared" si="231"/>
        <v>66.13</v>
      </c>
      <c r="S3680" t="s">
        <v>8317</v>
      </c>
      <c r="T3680" t="s">
        <v>8318</v>
      </c>
    </row>
    <row r="3681" spans="1:20" ht="28.8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41820.957638888889</v>
      </c>
      <c r="K3681">
        <v>1401214581</v>
      </c>
      <c r="L3681" s="11">
        <f t="shared" si="229"/>
        <v>41786.511354166665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 s="7">
        <f t="shared" si="231"/>
        <v>73.400000000000006</v>
      </c>
      <c r="S3681" t="s">
        <v>8317</v>
      </c>
      <c r="T3681" t="s">
        <v>8318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42648.204097222217</v>
      </c>
      <c r="K3682">
        <v>1473850434</v>
      </c>
      <c r="L3682" s="11">
        <f t="shared" si="229"/>
        <v>42627.204097222217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 s="7">
        <f t="shared" si="231"/>
        <v>99.5</v>
      </c>
      <c r="S3682" t="s">
        <v>8317</v>
      </c>
      <c r="T3682" t="s">
        <v>8318</v>
      </c>
    </row>
    <row r="3683" spans="1:20" ht="28.8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42384.401504629626</v>
      </c>
      <c r="K3683">
        <v>1452008290</v>
      </c>
      <c r="L3683" s="11">
        <f t="shared" si="229"/>
        <v>42374.401504629626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 s="7">
        <f t="shared" si="231"/>
        <v>62.17</v>
      </c>
      <c r="S3683" t="s">
        <v>8317</v>
      </c>
      <c r="T3683" t="s">
        <v>8318</v>
      </c>
    </row>
    <row r="3684" spans="1:20" ht="28.8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41806.040972222225</v>
      </c>
      <c r="K3684">
        <v>1399998418</v>
      </c>
      <c r="L3684" s="11">
        <f t="shared" si="229"/>
        <v>41772.435393518521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 s="7">
        <f t="shared" si="231"/>
        <v>62.33</v>
      </c>
      <c r="S3684" t="s">
        <v>8317</v>
      </c>
      <c r="T3684" t="s">
        <v>8318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42662.866851851853</v>
      </c>
      <c r="K3685">
        <v>1474339696</v>
      </c>
      <c r="L3685" s="11">
        <f t="shared" si="229"/>
        <v>42632.866851851853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 s="7">
        <f t="shared" si="231"/>
        <v>58.79</v>
      </c>
      <c r="S3685" t="s">
        <v>8317</v>
      </c>
      <c r="T3685" t="s">
        <v>8318</v>
      </c>
    </row>
    <row r="3686" spans="1:20" ht="28.8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42248.930393518516</v>
      </c>
      <c r="K3686">
        <v>1438575586</v>
      </c>
      <c r="L3686" s="11">
        <f t="shared" si="229"/>
        <v>42218.930393518516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 s="7">
        <f t="shared" si="231"/>
        <v>45.35</v>
      </c>
      <c r="S3686" t="s">
        <v>8317</v>
      </c>
      <c r="T3686" t="s">
        <v>8318</v>
      </c>
    </row>
    <row r="3687" spans="1:20" ht="28.8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41778.625</v>
      </c>
      <c r="K3687">
        <v>1398348859</v>
      </c>
      <c r="L3687" s="11">
        <f t="shared" si="229"/>
        <v>41753.343275462961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 s="7">
        <f t="shared" si="231"/>
        <v>41.94</v>
      </c>
      <c r="S3687" t="s">
        <v>8317</v>
      </c>
      <c r="T3687" t="s">
        <v>8318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42244.915972222225</v>
      </c>
      <c r="K3688">
        <v>1439567660</v>
      </c>
      <c r="L3688" s="11">
        <f t="shared" si="229"/>
        <v>42230.412731481483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 s="7">
        <f t="shared" si="231"/>
        <v>59.17</v>
      </c>
      <c r="S3688" t="s">
        <v>8317</v>
      </c>
      <c r="T3688" t="s">
        <v>8318</v>
      </c>
    </row>
    <row r="3689" spans="1:20" ht="28.8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41816.968229166669</v>
      </c>
      <c r="K3689">
        <v>1401254055</v>
      </c>
      <c r="L3689" s="11">
        <f t="shared" si="229"/>
        <v>41786.968229166669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 s="7">
        <f t="shared" si="231"/>
        <v>200.49</v>
      </c>
      <c r="S3689" t="s">
        <v>8317</v>
      </c>
      <c r="T3689" t="s">
        <v>8318</v>
      </c>
    </row>
    <row r="3690" spans="1:20" ht="28.8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41859.537083333329</v>
      </c>
      <c r="K3690">
        <v>1404932004</v>
      </c>
      <c r="L3690" s="11">
        <f t="shared" si="229"/>
        <v>41829.537083333329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 s="7">
        <f t="shared" si="231"/>
        <v>83.97</v>
      </c>
      <c r="S3690" t="s">
        <v>8317</v>
      </c>
      <c r="T3690" t="s">
        <v>8318</v>
      </c>
    </row>
    <row r="3691" spans="1:20" ht="28.8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42176.684027777781</v>
      </c>
      <c r="K3691">
        <v>1432410639</v>
      </c>
      <c r="L3691" s="11">
        <f t="shared" si="229"/>
        <v>42147.576840277776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 s="7">
        <f t="shared" si="231"/>
        <v>57.26</v>
      </c>
      <c r="S3691" t="s">
        <v>8317</v>
      </c>
      <c r="T3691" t="s">
        <v>8318</v>
      </c>
    </row>
    <row r="3692" spans="1:20" ht="28.8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41970.389849537038</v>
      </c>
      <c r="K3692">
        <v>1414506083</v>
      </c>
      <c r="L3692" s="11">
        <f t="shared" si="229"/>
        <v>41940.348182870373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 s="7">
        <f t="shared" si="231"/>
        <v>58.06</v>
      </c>
      <c r="S3692" t="s">
        <v>8317</v>
      </c>
      <c r="T3692" t="s">
        <v>8318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42064.957638888889</v>
      </c>
      <c r="K3693">
        <v>1421426929</v>
      </c>
      <c r="L3693" s="11">
        <f t="shared" si="229"/>
        <v>42020.450567129628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 s="7">
        <f t="shared" si="231"/>
        <v>186.8</v>
      </c>
      <c r="S3693" t="s">
        <v>8317</v>
      </c>
      <c r="T3693" t="s">
        <v>8318</v>
      </c>
    </row>
    <row r="3694" spans="1:20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41900.75</v>
      </c>
      <c r="K3694">
        <v>1410304179</v>
      </c>
      <c r="L3694" s="11">
        <f t="shared" si="229"/>
        <v>41891.71503472222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 s="7">
        <f t="shared" si="231"/>
        <v>74.12</v>
      </c>
      <c r="S3694" t="s">
        <v>8317</v>
      </c>
      <c r="T3694" t="s">
        <v>8318</v>
      </c>
    </row>
    <row r="3695" spans="1:20" ht="28.8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42338.6875</v>
      </c>
      <c r="K3695">
        <v>1446352529</v>
      </c>
      <c r="L3695" s="11">
        <f t="shared" si="229"/>
        <v>42308.941307870366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 s="7">
        <f t="shared" si="231"/>
        <v>30.71</v>
      </c>
      <c r="S3695" t="s">
        <v>8317</v>
      </c>
      <c r="T3695" t="s">
        <v>8318</v>
      </c>
    </row>
    <row r="3696" spans="1:20" ht="28.8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42526.833333333328</v>
      </c>
      <c r="K3696">
        <v>1461985967</v>
      </c>
      <c r="L3696" s="11">
        <f t="shared" si="229"/>
        <v>42489.883877314816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 s="7">
        <f t="shared" si="231"/>
        <v>62.67</v>
      </c>
      <c r="S3696" t="s">
        <v>8317</v>
      </c>
      <c r="T3696" t="s">
        <v>8318</v>
      </c>
    </row>
    <row r="3697" spans="1:20" ht="28.8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42015.620486111111</v>
      </c>
      <c r="K3697">
        <v>1419281610</v>
      </c>
      <c r="L3697" s="11">
        <f t="shared" si="229"/>
        <v>41995.620486111111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 s="7">
        <f t="shared" si="231"/>
        <v>121.36</v>
      </c>
      <c r="S3697" t="s">
        <v>8317</v>
      </c>
      <c r="T3697" t="s">
        <v>8318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42048.367083333331</v>
      </c>
      <c r="K3698">
        <v>1418654916</v>
      </c>
      <c r="L3698" s="11">
        <f t="shared" si="229"/>
        <v>41988.367083333331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 s="7">
        <f t="shared" si="231"/>
        <v>39.74</v>
      </c>
      <c r="S3698" t="s">
        <v>8317</v>
      </c>
      <c r="T3698" t="s">
        <v>8318</v>
      </c>
    </row>
    <row r="3699" spans="1:20" ht="28.8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42500.215833333335</v>
      </c>
      <c r="K3699">
        <v>1461064248</v>
      </c>
      <c r="L3699" s="11">
        <f t="shared" si="229"/>
        <v>42479.215833333335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 s="7">
        <f t="shared" si="231"/>
        <v>72</v>
      </c>
      <c r="S3699" t="s">
        <v>8317</v>
      </c>
      <c r="T3699" t="s">
        <v>8318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42431.556562500002</v>
      </c>
      <c r="K3700">
        <v>1454354487</v>
      </c>
      <c r="L3700" s="11">
        <f t="shared" si="229"/>
        <v>42401.556562500002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 s="7">
        <f t="shared" si="231"/>
        <v>40.630000000000003</v>
      </c>
      <c r="S3700" t="s">
        <v>8317</v>
      </c>
      <c r="T3700" t="s">
        <v>8318</v>
      </c>
    </row>
    <row r="3701" spans="1:20" ht="28.8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41927.352037037039</v>
      </c>
      <c r="K3701">
        <v>1410791216</v>
      </c>
      <c r="L3701" s="11">
        <f t="shared" si="229"/>
        <v>41897.352037037039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 s="7">
        <f t="shared" si="231"/>
        <v>63</v>
      </c>
      <c r="S3701" t="s">
        <v>8317</v>
      </c>
      <c r="T3701" t="s">
        <v>8318</v>
      </c>
    </row>
    <row r="3702" spans="1:20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41912.416666666664</v>
      </c>
      <c r="K3702">
        <v>1409493800</v>
      </c>
      <c r="L3702" s="11">
        <f t="shared" si="229"/>
        <v>41882.335648148146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 s="7">
        <f t="shared" si="231"/>
        <v>33.67</v>
      </c>
      <c r="S3702" t="s">
        <v>8317</v>
      </c>
      <c r="T3702" t="s">
        <v>8318</v>
      </c>
    </row>
    <row r="3703" spans="1:20" ht="28.8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42159.291585648149</v>
      </c>
      <c r="K3703">
        <v>1430830793</v>
      </c>
      <c r="L3703" s="11">
        <f t="shared" si="229"/>
        <v>42129.291585648149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 s="7">
        <f t="shared" si="231"/>
        <v>38.590000000000003</v>
      </c>
      <c r="S3703" t="s">
        <v>8317</v>
      </c>
      <c r="T3703" t="s">
        <v>8318</v>
      </c>
    </row>
    <row r="3704" spans="1:20" ht="28.8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42561.707638888889</v>
      </c>
      <c r="K3704">
        <v>1464958484</v>
      </c>
      <c r="L3704" s="11">
        <f t="shared" si="229"/>
        <v>42524.28800925926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 s="7">
        <f t="shared" si="231"/>
        <v>155.94999999999999</v>
      </c>
      <c r="S3704" t="s">
        <v>8317</v>
      </c>
      <c r="T3704" t="s">
        <v>8318</v>
      </c>
    </row>
    <row r="3705" spans="1:20" ht="28.8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42595.040972222225</v>
      </c>
      <c r="K3705">
        <v>1467720388</v>
      </c>
      <c r="L3705" s="11">
        <f t="shared" si="229"/>
        <v>42556.254490740743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 s="7">
        <f t="shared" si="231"/>
        <v>43.2</v>
      </c>
      <c r="S3705" t="s">
        <v>8317</v>
      </c>
      <c r="T3705" t="s">
        <v>8318</v>
      </c>
    </row>
    <row r="3706" spans="1:20" ht="28.8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42521.439745370371</v>
      </c>
      <c r="K3706">
        <v>1459528394</v>
      </c>
      <c r="L3706" s="11">
        <f t="shared" si="229"/>
        <v>42461.439745370371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 s="7">
        <f t="shared" si="231"/>
        <v>15.15</v>
      </c>
      <c r="S3706" t="s">
        <v>8317</v>
      </c>
      <c r="T3706" t="s">
        <v>8318</v>
      </c>
    </row>
    <row r="3707" spans="1:20" ht="28.8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41813.5</v>
      </c>
      <c r="K3707">
        <v>1401714114</v>
      </c>
      <c r="L3707" s="11">
        <f t="shared" si="229"/>
        <v>41792.292986111112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 s="7">
        <f t="shared" si="231"/>
        <v>83.57</v>
      </c>
      <c r="S3707" t="s">
        <v>8317</v>
      </c>
      <c r="T3707" t="s">
        <v>8318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41894.663761574076</v>
      </c>
      <c r="K3708">
        <v>1409262949</v>
      </c>
      <c r="L3708" s="11">
        <f t="shared" si="229"/>
        <v>41879.663761574076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 s="7">
        <f t="shared" si="231"/>
        <v>140</v>
      </c>
      <c r="S3708" t="s">
        <v>8317</v>
      </c>
      <c r="T3708" t="s">
        <v>8318</v>
      </c>
    </row>
    <row r="3709" spans="1:20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42572.976388888885</v>
      </c>
      <c r="K3709">
        <v>1467335378</v>
      </c>
      <c r="L3709" s="11">
        <f t="shared" si="229"/>
        <v>42551.798356481479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 s="7">
        <f t="shared" si="231"/>
        <v>80.87</v>
      </c>
      <c r="S3709" t="s">
        <v>8317</v>
      </c>
      <c r="T3709" t="s">
        <v>8318</v>
      </c>
    </row>
    <row r="3710" spans="1:20" ht="28.8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41823.892199074071</v>
      </c>
      <c r="K3710">
        <v>1403234686</v>
      </c>
      <c r="L3710" s="11">
        <f t="shared" si="229"/>
        <v>41809.892199074071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 s="7">
        <f t="shared" si="231"/>
        <v>53.85</v>
      </c>
      <c r="S3710" t="s">
        <v>8317</v>
      </c>
      <c r="T3710" t="s">
        <v>8318</v>
      </c>
    </row>
    <row r="3711" spans="1:20" ht="28.8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41815.457708333335</v>
      </c>
      <c r="K3711">
        <v>1401123546</v>
      </c>
      <c r="L3711" s="11">
        <f t="shared" si="229"/>
        <v>41785.457708333335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 s="7">
        <f t="shared" si="231"/>
        <v>30.93</v>
      </c>
      <c r="S3711" t="s">
        <v>8317</v>
      </c>
      <c r="T3711" t="s">
        <v>8318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42097.326249999998</v>
      </c>
      <c r="K3712">
        <v>1425908988</v>
      </c>
      <c r="L3712" s="11">
        <f t="shared" si="229"/>
        <v>42072.326249999998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 s="7">
        <f t="shared" si="231"/>
        <v>67.959999999999994</v>
      </c>
      <c r="S3712" t="s">
        <v>8317</v>
      </c>
      <c r="T3712" t="s">
        <v>8318</v>
      </c>
    </row>
    <row r="3713" spans="1:20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41805.416666666664</v>
      </c>
      <c r="K3713">
        <v>1400606573</v>
      </c>
      <c r="L3713" s="11">
        <f t="shared" si="229"/>
        <v>41779.474224537036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 s="7">
        <f t="shared" si="231"/>
        <v>27.14</v>
      </c>
      <c r="S3713" t="s">
        <v>8317</v>
      </c>
      <c r="T3713" t="s">
        <v>8318</v>
      </c>
    </row>
    <row r="3714" spans="1:20" ht="28.8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42155.040972222225</v>
      </c>
      <c r="K3714">
        <v>1431230867</v>
      </c>
      <c r="L3714" s="11">
        <f t="shared" si="229"/>
        <v>42133.922071759262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 s="7">
        <f t="shared" si="231"/>
        <v>110.87</v>
      </c>
      <c r="S3714" t="s">
        <v>8317</v>
      </c>
      <c r="T3714" t="s">
        <v>8318</v>
      </c>
    </row>
    <row r="3715" spans="1:20" ht="28.8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 1, 1)+(-6/24)</f>
        <v>42525.488032407404</v>
      </c>
      <c r="K3715">
        <v>1463334166</v>
      </c>
      <c r="L3715" s="11">
        <f t="shared" ref="L3715:L3778" si="233">(((K3715/60)/60)/24)+DATE(1970,1,1)+(-6/24)</f>
        <v>42505.488032407404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 s="7">
        <f t="shared" ref="R3715:R3778" si="235">ROUND(E3715/N3715, 2)</f>
        <v>106.84</v>
      </c>
      <c r="S3715" t="s">
        <v>8317</v>
      </c>
      <c r="T3715" t="s">
        <v>8318</v>
      </c>
    </row>
    <row r="3716" spans="1:20" ht="28.8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42149.915972222225</v>
      </c>
      <c r="K3716">
        <v>1429881667</v>
      </c>
      <c r="L3716" s="11">
        <f t="shared" si="233"/>
        <v>42118.306331018524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 s="7">
        <f t="shared" si="235"/>
        <v>105.52</v>
      </c>
      <c r="S3716" t="s">
        <v>8317</v>
      </c>
      <c r="T3716" t="s">
        <v>8318</v>
      </c>
    </row>
    <row r="3717" spans="1:20" ht="28.8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42094.286111111112</v>
      </c>
      <c r="K3717">
        <v>1422834819</v>
      </c>
      <c r="L3717" s="11">
        <f t="shared" si="233"/>
        <v>42036.745590277773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 s="7">
        <f t="shared" si="235"/>
        <v>132.96</v>
      </c>
      <c r="S3717" t="s">
        <v>8317</v>
      </c>
      <c r="T3717" t="s">
        <v>8318</v>
      </c>
    </row>
    <row r="3718" spans="1:20" ht="28.8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42390.637835648144</v>
      </c>
      <c r="K3718">
        <v>1450819109</v>
      </c>
      <c r="L3718" s="11">
        <f t="shared" si="233"/>
        <v>42360.637835648144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 s="7">
        <f t="shared" si="235"/>
        <v>51.92</v>
      </c>
      <c r="S3718" t="s">
        <v>8317</v>
      </c>
      <c r="T3718" t="s">
        <v>8318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42133.616307870368</v>
      </c>
      <c r="K3719">
        <v>1428526049</v>
      </c>
      <c r="L3719" s="11">
        <f t="shared" si="233"/>
        <v>42102.616307870368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 s="7">
        <f t="shared" si="235"/>
        <v>310</v>
      </c>
      <c r="S3719" t="s">
        <v>8317</v>
      </c>
      <c r="T3719" t="s">
        <v>8318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42062.466145833328</v>
      </c>
      <c r="K3720">
        <v>1422465075</v>
      </c>
      <c r="L3720" s="11">
        <f t="shared" si="233"/>
        <v>42032.466145833328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 s="7">
        <f t="shared" si="235"/>
        <v>26.02</v>
      </c>
      <c r="S3720" t="s">
        <v>8317</v>
      </c>
      <c r="T3720" t="s">
        <v>8318</v>
      </c>
    </row>
    <row r="3721" spans="1:20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42177.479930555557</v>
      </c>
      <c r="K3721">
        <v>1432402266</v>
      </c>
      <c r="L3721" s="11">
        <f t="shared" si="233"/>
        <v>42147.479930555557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 s="7">
        <f t="shared" si="235"/>
        <v>105</v>
      </c>
      <c r="S3721" t="s">
        <v>8317</v>
      </c>
      <c r="T3721" t="s">
        <v>8318</v>
      </c>
    </row>
    <row r="3722" spans="1:20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42187.743125000001</v>
      </c>
      <c r="K3722">
        <v>1433980206</v>
      </c>
      <c r="L3722" s="11">
        <f t="shared" si="233"/>
        <v>42165.743125000001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 s="7">
        <f t="shared" si="235"/>
        <v>86.23</v>
      </c>
      <c r="S3722" t="s">
        <v>8317</v>
      </c>
      <c r="T3722" t="s">
        <v>8318</v>
      </c>
    </row>
    <row r="3723" spans="1:20" ht="28.8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41948.727824074071</v>
      </c>
      <c r="K3723">
        <v>1413412084</v>
      </c>
      <c r="L3723" s="11">
        <f t="shared" si="233"/>
        <v>41927.686157407406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 s="7">
        <f t="shared" si="235"/>
        <v>114.55</v>
      </c>
      <c r="S3723" t="s">
        <v>8317</v>
      </c>
      <c r="T3723" t="s">
        <v>8318</v>
      </c>
    </row>
    <row r="3724" spans="1:20" ht="28.8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42411.707638888889</v>
      </c>
      <c r="K3724">
        <v>1452614847</v>
      </c>
      <c r="L3724" s="11">
        <f t="shared" si="233"/>
        <v>42381.421840277777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 s="7">
        <f t="shared" si="235"/>
        <v>47.66</v>
      </c>
      <c r="S3724" t="s">
        <v>8317</v>
      </c>
      <c r="T3724" t="s">
        <v>8318</v>
      </c>
    </row>
    <row r="3725" spans="1:20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41973.544699074075</v>
      </c>
      <c r="K3725">
        <v>1414778662</v>
      </c>
      <c r="L3725" s="11">
        <f t="shared" si="233"/>
        <v>41943.503032407411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 s="7">
        <f t="shared" si="235"/>
        <v>72.89</v>
      </c>
      <c r="S3725" t="s">
        <v>8317</v>
      </c>
      <c r="T3725" t="s">
        <v>8318</v>
      </c>
    </row>
    <row r="3726" spans="1:20" ht="28.8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42494.708333333328</v>
      </c>
      <c r="K3726">
        <v>1459856860</v>
      </c>
      <c r="L3726" s="11">
        <f t="shared" si="233"/>
        <v>42465.241435185191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 s="7">
        <f t="shared" si="235"/>
        <v>49.55</v>
      </c>
      <c r="S3726" t="s">
        <v>8317</v>
      </c>
      <c r="T3726" t="s">
        <v>8318</v>
      </c>
    </row>
    <row r="3727" spans="1:20" ht="28.8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42418.645833333328</v>
      </c>
      <c r="K3727">
        <v>1454366467</v>
      </c>
      <c r="L3727" s="11">
        <f t="shared" si="233"/>
        <v>42401.695219907408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 s="7">
        <f t="shared" si="235"/>
        <v>25.4</v>
      </c>
      <c r="S3727" t="s">
        <v>8317</v>
      </c>
      <c r="T3727" t="s">
        <v>8318</v>
      </c>
    </row>
    <row r="3728" spans="1:20" ht="28.8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42489.625</v>
      </c>
      <c r="K3728">
        <v>1459567371</v>
      </c>
      <c r="L3728" s="11">
        <f t="shared" si="233"/>
        <v>42461.890868055561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 s="7">
        <f t="shared" si="235"/>
        <v>62.59</v>
      </c>
      <c r="S3728" t="s">
        <v>8317</v>
      </c>
      <c r="T3728" t="s">
        <v>8318</v>
      </c>
    </row>
    <row r="3729" spans="1:20" ht="28.8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42662.954861111109</v>
      </c>
      <c r="K3729">
        <v>1474273294</v>
      </c>
      <c r="L3729" s="11">
        <f t="shared" si="233"/>
        <v>42632.098310185189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 s="7">
        <f t="shared" si="235"/>
        <v>61.06</v>
      </c>
      <c r="S3729" t="s">
        <v>8317</v>
      </c>
      <c r="T3729" t="s">
        <v>8318</v>
      </c>
    </row>
    <row r="3730" spans="1:20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42234.921018518522</v>
      </c>
      <c r="K3730">
        <v>1437365176</v>
      </c>
      <c r="L3730" s="11">
        <f t="shared" si="233"/>
        <v>42204.921018518522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 s="7">
        <f t="shared" si="235"/>
        <v>60.06</v>
      </c>
      <c r="S3730" t="s">
        <v>8317</v>
      </c>
      <c r="T3730" t="s">
        <v>8318</v>
      </c>
    </row>
    <row r="3731" spans="1:20" ht="28.8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42085.91333333333</v>
      </c>
      <c r="K3731">
        <v>1423198512</v>
      </c>
      <c r="L3731" s="11">
        <f t="shared" si="233"/>
        <v>42040.955000000002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 s="7">
        <f t="shared" si="235"/>
        <v>72.400000000000006</v>
      </c>
      <c r="S3731" t="s">
        <v>8317</v>
      </c>
      <c r="T3731" t="s">
        <v>8318</v>
      </c>
    </row>
    <row r="3732" spans="1:20" ht="28.8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42233.427766203706</v>
      </c>
      <c r="K3732">
        <v>1437236159</v>
      </c>
      <c r="L3732" s="11">
        <f t="shared" si="233"/>
        <v>42203.427766203706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 s="7">
        <f t="shared" si="235"/>
        <v>100</v>
      </c>
      <c r="S3732" t="s">
        <v>8317</v>
      </c>
      <c r="T3732" t="s">
        <v>8318</v>
      </c>
    </row>
    <row r="3733" spans="1:20" ht="28.8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42013.890972222223</v>
      </c>
      <c r="K3733">
        <v>1418234646</v>
      </c>
      <c r="L3733" s="11">
        <f t="shared" si="233"/>
        <v>41983.502847222218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 s="7">
        <f t="shared" si="235"/>
        <v>51.67</v>
      </c>
      <c r="S3733" t="s">
        <v>8317</v>
      </c>
      <c r="T3733" t="s">
        <v>8318</v>
      </c>
    </row>
    <row r="3734" spans="1:20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42028.25</v>
      </c>
      <c r="K3734">
        <v>1416932133</v>
      </c>
      <c r="L3734" s="11">
        <f t="shared" si="233"/>
        <v>41968.427465277782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 s="7">
        <f t="shared" si="235"/>
        <v>32.75</v>
      </c>
      <c r="S3734" t="s">
        <v>8317</v>
      </c>
      <c r="T3734" t="s">
        <v>8318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42112.6875</v>
      </c>
      <c r="K3735">
        <v>1428539708</v>
      </c>
      <c r="L3735" s="11">
        <f t="shared" si="233"/>
        <v>42102.774398148147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7" t="e">
        <f t="shared" si="235"/>
        <v>#DIV/0!</v>
      </c>
      <c r="S3735" t="s">
        <v>8317</v>
      </c>
      <c r="T3735" t="s">
        <v>8318</v>
      </c>
    </row>
    <row r="3736" spans="1:20" ht="28.8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42149.651574074072</v>
      </c>
      <c r="K3736">
        <v>1427405896</v>
      </c>
      <c r="L3736" s="11">
        <f t="shared" si="233"/>
        <v>42089.651574074072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 s="7">
        <f t="shared" si="235"/>
        <v>61</v>
      </c>
      <c r="S3736" t="s">
        <v>8317</v>
      </c>
      <c r="T3736" t="s">
        <v>8318</v>
      </c>
    </row>
    <row r="3737" spans="1:20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42152.443159722221</v>
      </c>
      <c r="K3737">
        <v>1430239089</v>
      </c>
      <c r="L3737" s="11">
        <f t="shared" si="233"/>
        <v>42122.443159722221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 s="7">
        <f t="shared" si="235"/>
        <v>10</v>
      </c>
      <c r="S3737" t="s">
        <v>8317</v>
      </c>
      <c r="T3737" t="s">
        <v>8318</v>
      </c>
    </row>
    <row r="3738" spans="1:20" ht="28.8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42086.5</v>
      </c>
      <c r="K3738">
        <v>1423847093</v>
      </c>
      <c r="L3738" s="11">
        <f t="shared" si="233"/>
        <v>42048.461724537032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 s="7">
        <f t="shared" si="235"/>
        <v>10</v>
      </c>
      <c r="S3738" t="s">
        <v>8317</v>
      </c>
      <c r="T3738" t="s">
        <v>8318</v>
      </c>
    </row>
    <row r="3739" spans="1:20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42320.040972222225</v>
      </c>
      <c r="K3739">
        <v>1445358903</v>
      </c>
      <c r="L3739" s="11">
        <f t="shared" si="233"/>
        <v>42297.441006944442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 s="7">
        <f t="shared" si="235"/>
        <v>37.5</v>
      </c>
      <c r="S3739" t="s">
        <v>8317</v>
      </c>
      <c r="T3739" t="s">
        <v>8318</v>
      </c>
    </row>
    <row r="3740" spans="1:20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41835.666666666664</v>
      </c>
      <c r="K3740">
        <v>1403562705</v>
      </c>
      <c r="L3740" s="11">
        <f t="shared" si="233"/>
        <v>41813.688715277778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 s="7">
        <f t="shared" si="235"/>
        <v>45</v>
      </c>
      <c r="S3740" t="s">
        <v>8317</v>
      </c>
      <c r="T3740" t="s">
        <v>8318</v>
      </c>
    </row>
    <row r="3741" spans="1:20" ht="28.8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42568.199861111112</v>
      </c>
      <c r="K3741">
        <v>1467024468</v>
      </c>
      <c r="L3741" s="11">
        <f t="shared" si="233"/>
        <v>42548.199861111112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 s="7">
        <f t="shared" si="235"/>
        <v>100.63</v>
      </c>
      <c r="S3741" t="s">
        <v>8317</v>
      </c>
      <c r="T3741" t="s">
        <v>8318</v>
      </c>
    </row>
    <row r="3742" spans="1:20" ht="28.8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41862.829143518517</v>
      </c>
      <c r="K3742">
        <v>1405217355</v>
      </c>
      <c r="L3742" s="11">
        <f t="shared" si="233"/>
        <v>41832.839756944442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 s="7">
        <f t="shared" si="235"/>
        <v>25.57</v>
      </c>
      <c r="S3742" t="s">
        <v>8317</v>
      </c>
      <c r="T3742" t="s">
        <v>8318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42355.670717592591</v>
      </c>
      <c r="K3743">
        <v>1447797950</v>
      </c>
      <c r="L3743" s="11">
        <f t="shared" si="233"/>
        <v>42325.670717592591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7" t="e">
        <f t="shared" si="235"/>
        <v>#DIV/0!</v>
      </c>
      <c r="S3743" t="s">
        <v>8317</v>
      </c>
      <c r="T3743" t="s">
        <v>8318</v>
      </c>
    </row>
    <row r="3744" spans="1:20" ht="28.8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41887.964629629627</v>
      </c>
      <c r="K3744">
        <v>1407388144</v>
      </c>
      <c r="L3744" s="11">
        <f t="shared" si="233"/>
        <v>41857.964629629627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 s="7">
        <f t="shared" si="235"/>
        <v>25</v>
      </c>
      <c r="S3744" t="s">
        <v>8317</v>
      </c>
      <c r="T3744" t="s">
        <v>8318</v>
      </c>
    </row>
    <row r="3745" spans="1:20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41823.460231481484</v>
      </c>
      <c r="K3745">
        <v>1401814964</v>
      </c>
      <c r="L3745" s="11">
        <f t="shared" si="233"/>
        <v>41793.460231481484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7" t="e">
        <f t="shared" si="235"/>
        <v>#DIV/0!</v>
      </c>
      <c r="S3745" t="s">
        <v>8317</v>
      </c>
      <c r="T3745" t="s">
        <v>8318</v>
      </c>
    </row>
    <row r="3746" spans="1:20" ht="28.8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41824.915972222225</v>
      </c>
      <c r="K3746">
        <v>1401823952</v>
      </c>
      <c r="L3746" s="11">
        <f t="shared" si="233"/>
        <v>41793.564259259263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7" t="e">
        <f t="shared" si="235"/>
        <v>#DIV/0!</v>
      </c>
      <c r="S3746" t="s">
        <v>8317</v>
      </c>
      <c r="T3746" t="s">
        <v>8318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41861.447939814818</v>
      </c>
      <c r="K3747">
        <v>1405097102</v>
      </c>
      <c r="L3747" s="11">
        <f t="shared" si="233"/>
        <v>41831.447939814818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 s="7">
        <f t="shared" si="235"/>
        <v>10</v>
      </c>
      <c r="S3747" t="s">
        <v>8317</v>
      </c>
      <c r="T3747" t="s">
        <v>8318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42651.139340277776</v>
      </c>
      <c r="K3748">
        <v>1473326439</v>
      </c>
      <c r="L3748" s="11">
        <f t="shared" si="233"/>
        <v>42621.139340277776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 s="7">
        <f t="shared" si="235"/>
        <v>202</v>
      </c>
      <c r="S3748" t="s">
        <v>8317</v>
      </c>
      <c r="T3748" t="s">
        <v>8318</v>
      </c>
    </row>
    <row r="3749" spans="1:20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42190.707638888889</v>
      </c>
      <c r="K3749">
        <v>1433833896</v>
      </c>
      <c r="L3749" s="11">
        <f t="shared" si="233"/>
        <v>42164.049722222218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 s="7">
        <f t="shared" si="235"/>
        <v>25</v>
      </c>
      <c r="S3749" t="s">
        <v>8317</v>
      </c>
      <c r="T3749" t="s">
        <v>8318</v>
      </c>
    </row>
    <row r="3750" spans="1:20" ht="28.8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42415.999305555553</v>
      </c>
      <c r="K3750">
        <v>1453827436</v>
      </c>
      <c r="L3750" s="11">
        <f t="shared" si="233"/>
        <v>42395.456435185188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 s="7">
        <f t="shared" si="235"/>
        <v>99.54</v>
      </c>
      <c r="S3750" t="s">
        <v>8317</v>
      </c>
      <c r="T3750" t="s">
        <v>8359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42488.915972222225</v>
      </c>
      <c r="K3751">
        <v>1459220588</v>
      </c>
      <c r="L3751" s="11">
        <f t="shared" si="233"/>
        <v>42457.877175925925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 s="7">
        <f t="shared" si="235"/>
        <v>75</v>
      </c>
      <c r="S3751" t="s">
        <v>8317</v>
      </c>
      <c r="T3751" t="s">
        <v>8359</v>
      </c>
    </row>
    <row r="3752" spans="1:20" ht="72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42045.082638888889</v>
      </c>
      <c r="K3752">
        <v>1421105608</v>
      </c>
      <c r="L3752" s="11">
        <f t="shared" si="233"/>
        <v>42016.731574074074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 s="7">
        <f t="shared" si="235"/>
        <v>215.25</v>
      </c>
      <c r="S3752" t="s">
        <v>8317</v>
      </c>
      <c r="T3752" t="s">
        <v>8359</v>
      </c>
    </row>
    <row r="3753" spans="1:20" ht="28.8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42462.743900462956</v>
      </c>
      <c r="K3753">
        <v>1454460673</v>
      </c>
      <c r="L3753" s="11">
        <f t="shared" si="233"/>
        <v>42402.785567129627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 s="7">
        <f t="shared" si="235"/>
        <v>120.55</v>
      </c>
      <c r="S3753" t="s">
        <v>8317</v>
      </c>
      <c r="T3753" t="s">
        <v>8359</v>
      </c>
    </row>
    <row r="3754" spans="1:20" ht="28.8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42659.625</v>
      </c>
      <c r="K3754">
        <v>1473189335</v>
      </c>
      <c r="L3754" s="11">
        <f t="shared" si="233"/>
        <v>42619.552488425921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 s="7">
        <f t="shared" si="235"/>
        <v>37.67</v>
      </c>
      <c r="S3754" t="s">
        <v>8317</v>
      </c>
      <c r="T3754" t="s">
        <v>8359</v>
      </c>
    </row>
    <row r="3755" spans="1:20" ht="28.8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42157.75</v>
      </c>
      <c r="K3755">
        <v>1430768800</v>
      </c>
      <c r="L3755" s="11">
        <f t="shared" si="233"/>
        <v>42128.574074074073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 s="7">
        <f t="shared" si="235"/>
        <v>172.23</v>
      </c>
      <c r="S3755" t="s">
        <v>8317</v>
      </c>
      <c r="T3755" t="s">
        <v>8359</v>
      </c>
    </row>
    <row r="3756" spans="1:20" ht="28.8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41845.957638888889</v>
      </c>
      <c r="K3756">
        <v>1403125737</v>
      </c>
      <c r="L3756" s="11">
        <f t="shared" si="233"/>
        <v>41808.631215277775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 s="7">
        <f t="shared" si="235"/>
        <v>111.11</v>
      </c>
      <c r="S3756" t="s">
        <v>8317</v>
      </c>
      <c r="T3756" t="s">
        <v>8359</v>
      </c>
    </row>
    <row r="3757" spans="1:20" ht="28.8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42475.616979166662</v>
      </c>
      <c r="K3757">
        <v>1458161307</v>
      </c>
      <c r="L3757" s="11">
        <f t="shared" si="233"/>
        <v>42445.616979166662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 s="7">
        <f t="shared" si="235"/>
        <v>25.46</v>
      </c>
      <c r="S3757" t="s">
        <v>8317</v>
      </c>
      <c r="T3757" t="s">
        <v>8359</v>
      </c>
    </row>
    <row r="3758" spans="1:20" ht="28.8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41801.564791666664</v>
      </c>
      <c r="K3758">
        <v>1399923198</v>
      </c>
      <c r="L3758" s="11">
        <f t="shared" si="233"/>
        <v>41771.564791666664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 s="7">
        <f t="shared" si="235"/>
        <v>267.64999999999998</v>
      </c>
      <c r="S3758" t="s">
        <v>8317</v>
      </c>
      <c r="T3758" t="s">
        <v>8359</v>
      </c>
    </row>
    <row r="3759" spans="1:20" ht="28.8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41974.600868055553</v>
      </c>
      <c r="K3759">
        <v>1415737515</v>
      </c>
      <c r="L3759" s="11">
        <f t="shared" si="233"/>
        <v>41954.600868055553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 s="7">
        <f t="shared" si="235"/>
        <v>75.959999999999994</v>
      </c>
      <c r="S3759" t="s">
        <v>8317</v>
      </c>
      <c r="T3759" t="s">
        <v>8359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41777.958333333336</v>
      </c>
      <c r="K3760">
        <v>1397819938</v>
      </c>
      <c r="L3760" s="11">
        <f t="shared" si="233"/>
        <v>41747.221504629626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 s="7">
        <f t="shared" si="235"/>
        <v>59.04</v>
      </c>
      <c r="S3760" t="s">
        <v>8317</v>
      </c>
      <c r="T3760" t="s">
        <v>8359</v>
      </c>
    </row>
    <row r="3761" spans="1:20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42241.858252314814</v>
      </c>
      <c r="K3761">
        <v>1435372553</v>
      </c>
      <c r="L3761" s="11">
        <f t="shared" si="233"/>
        <v>42181.858252314814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 s="7">
        <f t="shared" si="235"/>
        <v>50.11</v>
      </c>
      <c r="S3761" t="s">
        <v>8317</v>
      </c>
      <c r="T3761" t="s">
        <v>8359</v>
      </c>
    </row>
    <row r="3762" spans="1:20" ht="28.8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41764.275300925925</v>
      </c>
      <c r="K3762">
        <v>1397133386</v>
      </c>
      <c r="L3762" s="11">
        <f t="shared" si="233"/>
        <v>41739.275300925925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 s="7">
        <f t="shared" si="235"/>
        <v>55.5</v>
      </c>
      <c r="S3762" t="s">
        <v>8317</v>
      </c>
      <c r="T3762" t="s">
        <v>8359</v>
      </c>
    </row>
    <row r="3763" spans="1:20" ht="28.8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42226.708333333328</v>
      </c>
      <c r="K3763">
        <v>1434625937</v>
      </c>
      <c r="L3763" s="11">
        <f t="shared" si="233"/>
        <v>42173.216863425929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 s="7">
        <f t="shared" si="235"/>
        <v>166.67</v>
      </c>
      <c r="S3763" t="s">
        <v>8317</v>
      </c>
      <c r="T3763" t="s">
        <v>8359</v>
      </c>
    </row>
    <row r="3764" spans="1:20" ht="28.8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42218.563530092593</v>
      </c>
      <c r="K3764">
        <v>1436383889</v>
      </c>
      <c r="L3764" s="11">
        <f t="shared" si="233"/>
        <v>42193.563530092593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 s="7">
        <f t="shared" si="235"/>
        <v>47.43</v>
      </c>
      <c r="S3764" t="s">
        <v>8317</v>
      </c>
      <c r="T3764" t="s">
        <v>8359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42095.458634259259</v>
      </c>
      <c r="K3765">
        <v>1425319226</v>
      </c>
      <c r="L3765" s="11">
        <f t="shared" si="233"/>
        <v>42065.500300925924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 s="7">
        <f t="shared" si="235"/>
        <v>64.94</v>
      </c>
      <c r="S3765" t="s">
        <v>8317</v>
      </c>
      <c r="T3765" t="s">
        <v>8359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42518.774999999994</v>
      </c>
      <c r="K3766">
        <v>1462824832</v>
      </c>
      <c r="L3766" s="11">
        <f t="shared" si="233"/>
        <v>42499.592962962968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 s="7">
        <f t="shared" si="235"/>
        <v>55.56</v>
      </c>
      <c r="S3766" t="s">
        <v>8317</v>
      </c>
      <c r="T3766" t="s">
        <v>8359</v>
      </c>
    </row>
    <row r="3767" spans="1:20" ht="28.8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41850.526412037041</v>
      </c>
      <c r="K3767">
        <v>1404153482</v>
      </c>
      <c r="L3767" s="11">
        <f t="shared" si="233"/>
        <v>41820.526412037041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 s="7">
        <f t="shared" si="235"/>
        <v>74.22</v>
      </c>
      <c r="S3767" t="s">
        <v>8317</v>
      </c>
      <c r="T3767" t="s">
        <v>8359</v>
      </c>
    </row>
    <row r="3768" spans="1:20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41822.917187500003</v>
      </c>
      <c r="K3768">
        <v>1401336045</v>
      </c>
      <c r="L3768" s="11">
        <f t="shared" si="233"/>
        <v>41787.917187500003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 s="7">
        <f t="shared" si="235"/>
        <v>106.93</v>
      </c>
      <c r="S3768" t="s">
        <v>8317</v>
      </c>
      <c r="T3768" t="s">
        <v>8359</v>
      </c>
    </row>
    <row r="3769" spans="1:20" ht="28.8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42063.957638888889</v>
      </c>
      <c r="K3769">
        <v>1423960097</v>
      </c>
      <c r="L3769" s="11">
        <f t="shared" si="233"/>
        <v>42049.769641203704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 s="7">
        <f t="shared" si="235"/>
        <v>41.7</v>
      </c>
      <c r="S3769" t="s">
        <v>8317</v>
      </c>
      <c r="T3769" t="s">
        <v>8359</v>
      </c>
    </row>
    <row r="3770" spans="1:20" ht="28.8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41802.477893518517</v>
      </c>
      <c r="K3770">
        <v>1400002090</v>
      </c>
      <c r="L3770" s="11">
        <f t="shared" si="233"/>
        <v>41772.477893518517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 s="7">
        <f t="shared" si="235"/>
        <v>74.239999999999995</v>
      </c>
      <c r="S3770" t="s">
        <v>8317</v>
      </c>
      <c r="T3770" t="s">
        <v>8359</v>
      </c>
    </row>
    <row r="3771" spans="1:20" ht="28.8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42475.348136574074</v>
      </c>
      <c r="K3771">
        <v>1458138079</v>
      </c>
      <c r="L3771" s="11">
        <f t="shared" si="233"/>
        <v>42445.348136574074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 s="7">
        <f t="shared" si="235"/>
        <v>73.33</v>
      </c>
      <c r="S3771" t="s">
        <v>8317</v>
      </c>
      <c r="T3771" t="s">
        <v>8359</v>
      </c>
    </row>
    <row r="3772" spans="1:20" ht="28.8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42168.680671296301</v>
      </c>
      <c r="K3772">
        <v>1431642010</v>
      </c>
      <c r="L3772" s="11">
        <f t="shared" si="233"/>
        <v>42138.680671296301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 s="7">
        <f t="shared" si="235"/>
        <v>100</v>
      </c>
      <c r="S3772" t="s">
        <v>8317</v>
      </c>
      <c r="T3772" t="s">
        <v>8359</v>
      </c>
    </row>
    <row r="3773" spans="1:20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42507.75</v>
      </c>
      <c r="K3773">
        <v>1462307652</v>
      </c>
      <c r="L3773" s="11">
        <f t="shared" si="233"/>
        <v>42493.607083333336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 s="7">
        <f t="shared" si="235"/>
        <v>38.42</v>
      </c>
      <c r="S3773" t="s">
        <v>8317</v>
      </c>
      <c r="T3773" t="s">
        <v>8359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</v>
      </c>
      <c r="K3774">
        <v>1478616506</v>
      </c>
      <c r="L3774" s="11">
        <f t="shared" si="233"/>
        <v>42682.366967592592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 s="7">
        <f t="shared" si="235"/>
        <v>166.97</v>
      </c>
      <c r="S3774" t="s">
        <v>8317</v>
      </c>
      <c r="T3774" t="s">
        <v>8359</v>
      </c>
    </row>
    <row r="3775" spans="1:20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42688.838888888888</v>
      </c>
      <c r="K3775">
        <v>1476317247</v>
      </c>
      <c r="L3775" s="11">
        <f t="shared" si="233"/>
        <v>42655.755173611105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 s="7">
        <f t="shared" si="235"/>
        <v>94.91</v>
      </c>
      <c r="S3775" t="s">
        <v>8317</v>
      </c>
      <c r="T3775" t="s">
        <v>8359</v>
      </c>
    </row>
    <row r="3776" spans="1:20" ht="28.8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42103.542303240742</v>
      </c>
      <c r="K3776">
        <v>1427223655</v>
      </c>
      <c r="L3776" s="11">
        <f t="shared" si="233"/>
        <v>42087.542303240742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 s="7">
        <f t="shared" si="235"/>
        <v>100</v>
      </c>
      <c r="S3776" t="s">
        <v>8317</v>
      </c>
      <c r="T3776" t="s">
        <v>8359</v>
      </c>
    </row>
    <row r="3777" spans="1:20" ht="28.8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42102.916666666672</v>
      </c>
      <c r="K3777">
        <v>1426199843</v>
      </c>
      <c r="L3777" s="11">
        <f t="shared" si="233"/>
        <v>42075.692627314813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 s="7">
        <f t="shared" si="235"/>
        <v>143.21</v>
      </c>
      <c r="S3777" t="s">
        <v>8317</v>
      </c>
      <c r="T3777" t="s">
        <v>8359</v>
      </c>
    </row>
    <row r="3778" spans="1:20" ht="28.8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41851.791666666664</v>
      </c>
      <c r="K3778">
        <v>1403599778</v>
      </c>
      <c r="L3778" s="11">
        <f t="shared" si="233"/>
        <v>41814.117800925924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 s="7">
        <f t="shared" si="235"/>
        <v>90.82</v>
      </c>
      <c r="S3778" t="s">
        <v>8317</v>
      </c>
      <c r="T3778" t="s">
        <v>8359</v>
      </c>
    </row>
    <row r="3779" spans="1:20" ht="28.8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 1, 1)+(-6/24)</f>
        <v>41908.916666666664</v>
      </c>
      <c r="K3779">
        <v>1409884821</v>
      </c>
      <c r="L3779" s="11">
        <f t="shared" ref="L3779:L3842" si="237">(((K3779/60)/60)/24)+DATE(1970,1,1)+(-6/24)</f>
        <v>41886.861354166671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 s="7">
        <f t="shared" ref="R3779:R3842" si="239">ROUND(E3779/N3779, 2)</f>
        <v>48.54</v>
      </c>
      <c r="S3779" t="s">
        <v>8317</v>
      </c>
      <c r="T3779" t="s">
        <v>8359</v>
      </c>
    </row>
    <row r="3780" spans="1:20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42049.569212962961</v>
      </c>
      <c r="K3780">
        <v>1418758780</v>
      </c>
      <c r="L3780" s="11">
        <f t="shared" si="237"/>
        <v>41989.569212962961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 s="7">
        <f t="shared" si="239"/>
        <v>70.03</v>
      </c>
      <c r="S3780" t="s">
        <v>8317</v>
      </c>
      <c r="T3780" t="s">
        <v>8359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42455.443750000006</v>
      </c>
      <c r="K3781">
        <v>1456421940</v>
      </c>
      <c r="L3781" s="11">
        <f t="shared" si="237"/>
        <v>42425.485416666663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 s="7">
        <f t="shared" si="239"/>
        <v>135.63</v>
      </c>
      <c r="S3781" t="s">
        <v>8317</v>
      </c>
      <c r="T3781" t="s">
        <v>8359</v>
      </c>
    </row>
    <row r="3782" spans="1:20" ht="28.8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42198.587499999994</v>
      </c>
      <c r="K3782">
        <v>1433999785</v>
      </c>
      <c r="L3782" s="11">
        <f t="shared" si="237"/>
        <v>42165.969733796301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 s="7">
        <f t="shared" si="239"/>
        <v>100</v>
      </c>
      <c r="S3782" t="s">
        <v>8317</v>
      </c>
      <c r="T3782" t="s">
        <v>8359</v>
      </c>
    </row>
    <row r="3783" spans="1:20" ht="28.8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41890.632928240739</v>
      </c>
      <c r="K3783">
        <v>1408050685</v>
      </c>
      <c r="L3783" s="11">
        <f t="shared" si="237"/>
        <v>41865.632928240739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 s="7">
        <f t="shared" si="239"/>
        <v>94.9</v>
      </c>
      <c r="S3783" t="s">
        <v>8317</v>
      </c>
      <c r="T3783" t="s">
        <v>8359</v>
      </c>
    </row>
    <row r="3784" spans="1:20" ht="28.8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42575.708333333328</v>
      </c>
      <c r="K3784">
        <v>1466887297</v>
      </c>
      <c r="L3784" s="11">
        <f t="shared" si="237"/>
        <v>42546.612233796302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 s="7">
        <f t="shared" si="239"/>
        <v>75.37</v>
      </c>
      <c r="S3784" t="s">
        <v>8317</v>
      </c>
      <c r="T3784" t="s">
        <v>8359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42444.416666666672</v>
      </c>
      <c r="K3785">
        <v>1455938520</v>
      </c>
      <c r="L3785" s="11">
        <f t="shared" si="237"/>
        <v>42419.890277777777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 s="7">
        <f t="shared" si="239"/>
        <v>64.459999999999994</v>
      </c>
      <c r="S3785" t="s">
        <v>8317</v>
      </c>
      <c r="T3785" t="s">
        <v>8359</v>
      </c>
    </row>
    <row r="3786" spans="1:20" ht="28.8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42561.730694444443</v>
      </c>
      <c r="K3786">
        <v>1465601532</v>
      </c>
      <c r="L3786" s="11">
        <f t="shared" si="237"/>
        <v>42531.730694444443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 s="7">
        <f t="shared" si="239"/>
        <v>115</v>
      </c>
      <c r="S3786" t="s">
        <v>8317</v>
      </c>
      <c r="T3786" t="s">
        <v>8359</v>
      </c>
    </row>
    <row r="3787" spans="1:20" ht="28.8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42584.168749999997</v>
      </c>
      <c r="K3787">
        <v>1467040769</v>
      </c>
      <c r="L3787" s="11">
        <f t="shared" si="237"/>
        <v>42548.38853009259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 s="7">
        <f t="shared" si="239"/>
        <v>100.5</v>
      </c>
      <c r="S3787" t="s">
        <v>8317</v>
      </c>
      <c r="T3787" t="s">
        <v>8359</v>
      </c>
    </row>
    <row r="3788" spans="1:20" ht="28.8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42516.787905092591</v>
      </c>
      <c r="K3788">
        <v>1461718475</v>
      </c>
      <c r="L3788" s="11">
        <f t="shared" si="237"/>
        <v>42486.787905092591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 s="7">
        <f t="shared" si="239"/>
        <v>93.77</v>
      </c>
      <c r="S3788" t="s">
        <v>8317</v>
      </c>
      <c r="T3788" t="s">
        <v>8359</v>
      </c>
    </row>
    <row r="3789" spans="1:20" ht="28.8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42195.915972222225</v>
      </c>
      <c r="K3789">
        <v>1434113406</v>
      </c>
      <c r="L3789" s="11">
        <f t="shared" si="237"/>
        <v>42167.284791666665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 s="7">
        <f t="shared" si="239"/>
        <v>35.1</v>
      </c>
      <c r="S3789" t="s">
        <v>8317</v>
      </c>
      <c r="T3789" t="s">
        <v>8359</v>
      </c>
    </row>
    <row r="3790" spans="1:20" ht="57.6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42361.429166666669</v>
      </c>
      <c r="K3790">
        <v>1448469719</v>
      </c>
      <c r="L3790" s="11">
        <f t="shared" si="237"/>
        <v>42333.445821759262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 s="7">
        <f t="shared" si="239"/>
        <v>500</v>
      </c>
      <c r="S3790" t="s">
        <v>8317</v>
      </c>
      <c r="T3790" t="s">
        <v>8359</v>
      </c>
    </row>
    <row r="3791" spans="1:20" ht="28.8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42170.548819444448</v>
      </c>
      <c r="K3791">
        <v>1431630618</v>
      </c>
      <c r="L3791" s="11">
        <f t="shared" si="237"/>
        <v>42138.548819444448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 s="7">
        <f t="shared" si="239"/>
        <v>29</v>
      </c>
      <c r="S3791" t="s">
        <v>8317</v>
      </c>
      <c r="T3791" t="s">
        <v>8359</v>
      </c>
    </row>
    <row r="3792" spans="1:20" ht="28.8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42696.458599537036</v>
      </c>
      <c r="K3792">
        <v>1477238423</v>
      </c>
      <c r="L3792" s="11">
        <f t="shared" si="237"/>
        <v>42666.416932870372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7" t="e">
        <f t="shared" si="239"/>
        <v>#DIV/0!</v>
      </c>
      <c r="S3792" t="s">
        <v>8317</v>
      </c>
      <c r="T3792" t="s">
        <v>8359</v>
      </c>
    </row>
    <row r="3793" spans="1:20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41826.442037037035</v>
      </c>
      <c r="K3793">
        <v>1399480592</v>
      </c>
      <c r="L3793" s="11">
        <f t="shared" si="237"/>
        <v>41766.442037037035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7" t="e">
        <f t="shared" si="239"/>
        <v>#DIV/0!</v>
      </c>
      <c r="S3793" t="s">
        <v>8317</v>
      </c>
      <c r="T3793" t="s">
        <v>8359</v>
      </c>
    </row>
    <row r="3794" spans="1:20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42200.197013888886</v>
      </c>
      <c r="K3794">
        <v>1434365022</v>
      </c>
      <c r="L3794" s="11">
        <f t="shared" si="237"/>
        <v>42170.197013888886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 s="7">
        <f t="shared" si="239"/>
        <v>17.5</v>
      </c>
      <c r="S3794" t="s">
        <v>8317</v>
      </c>
      <c r="T3794" t="s">
        <v>8359</v>
      </c>
    </row>
    <row r="3795" spans="1:20" ht="28.8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41989.688993055555</v>
      </c>
      <c r="K3795">
        <v>1416954729</v>
      </c>
      <c r="L3795" s="11">
        <f t="shared" si="237"/>
        <v>41968.688993055555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 s="7">
        <f t="shared" si="239"/>
        <v>174</v>
      </c>
      <c r="S3795" t="s">
        <v>8317</v>
      </c>
      <c r="T3795" t="s">
        <v>8359</v>
      </c>
    </row>
    <row r="3796" spans="1:20" ht="28.8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42162.33048611111</v>
      </c>
      <c r="K3796">
        <v>1431093354</v>
      </c>
      <c r="L3796" s="11">
        <f t="shared" si="237"/>
        <v>42132.33048611111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 s="7">
        <f t="shared" si="239"/>
        <v>50</v>
      </c>
      <c r="S3796" t="s">
        <v>8317</v>
      </c>
      <c r="T3796" t="s">
        <v>8359</v>
      </c>
    </row>
    <row r="3797" spans="1:20" ht="28.8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42244.6875</v>
      </c>
      <c r="K3797">
        <v>1437042490</v>
      </c>
      <c r="L3797" s="11">
        <f t="shared" si="237"/>
        <v>42201.186226851853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 s="7">
        <f t="shared" si="239"/>
        <v>5</v>
      </c>
      <c r="S3797" t="s">
        <v>8317</v>
      </c>
      <c r="T3797" t="s">
        <v>8359</v>
      </c>
    </row>
    <row r="3798" spans="1:20" ht="28.8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42748.779583333337</v>
      </c>
      <c r="K3798">
        <v>1479170556</v>
      </c>
      <c r="L3798" s="11">
        <f t="shared" si="237"/>
        <v>42688.779583333337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 s="7">
        <f t="shared" si="239"/>
        <v>1</v>
      </c>
      <c r="S3798" t="s">
        <v>8317</v>
      </c>
      <c r="T3798" t="s">
        <v>8359</v>
      </c>
    </row>
    <row r="3799" spans="1:20" ht="28.8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42114.631539351853</v>
      </c>
      <c r="K3799">
        <v>1426972165</v>
      </c>
      <c r="L3799" s="11">
        <f t="shared" si="237"/>
        <v>42084.631539351853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 s="7">
        <f t="shared" si="239"/>
        <v>145.41</v>
      </c>
      <c r="S3799" t="s">
        <v>8317</v>
      </c>
      <c r="T3799" t="s">
        <v>8359</v>
      </c>
    </row>
    <row r="3800" spans="1:20" ht="28.8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41861.472777777781</v>
      </c>
      <c r="K3800">
        <v>1405099248</v>
      </c>
      <c r="L3800" s="11">
        <f t="shared" si="237"/>
        <v>41831.472777777781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 s="7">
        <f t="shared" si="239"/>
        <v>205</v>
      </c>
      <c r="S3800" t="s">
        <v>8317</v>
      </c>
      <c r="T3800" t="s">
        <v>8359</v>
      </c>
    </row>
    <row r="3801" spans="1:20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42440.68105324074</v>
      </c>
      <c r="K3801">
        <v>1455142843</v>
      </c>
      <c r="L3801" s="11">
        <f t="shared" si="237"/>
        <v>42410.68105324074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 s="7">
        <f t="shared" si="239"/>
        <v>100.5</v>
      </c>
      <c r="S3801" t="s">
        <v>8317</v>
      </c>
      <c r="T3801" t="s">
        <v>8359</v>
      </c>
    </row>
    <row r="3802" spans="1:20" ht="28.8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42014.957638888889</v>
      </c>
      <c r="K3802">
        <v>1418146883</v>
      </c>
      <c r="L3802" s="11">
        <f t="shared" si="237"/>
        <v>41982.487071759257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 s="7">
        <f t="shared" si="239"/>
        <v>55.06</v>
      </c>
      <c r="S3802" t="s">
        <v>8317</v>
      </c>
      <c r="T3802" t="s">
        <v>8359</v>
      </c>
    </row>
    <row r="3803" spans="1:20" ht="28.8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42006.426111111112</v>
      </c>
      <c r="K3803">
        <v>1417536816</v>
      </c>
      <c r="L3803" s="11">
        <f t="shared" si="237"/>
        <v>41975.426111111112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 s="7">
        <f t="shared" si="239"/>
        <v>47.33</v>
      </c>
      <c r="S3803" t="s">
        <v>8317</v>
      </c>
      <c r="T3803" t="s">
        <v>8359</v>
      </c>
    </row>
    <row r="3804" spans="1:20" ht="28.8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42298.876226851848</v>
      </c>
      <c r="K3804">
        <v>1442890906</v>
      </c>
      <c r="L3804" s="11">
        <f t="shared" si="237"/>
        <v>42268.876226851848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7" t="e">
        <f t="shared" si="239"/>
        <v>#DIV/0!</v>
      </c>
      <c r="S3804" t="s">
        <v>8317</v>
      </c>
      <c r="T3804" t="s">
        <v>8359</v>
      </c>
    </row>
    <row r="3805" spans="1:20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42433.721851851849</v>
      </c>
      <c r="K3805">
        <v>1454541568</v>
      </c>
      <c r="L3805" s="11">
        <f t="shared" si="237"/>
        <v>42403.721851851849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 s="7">
        <f t="shared" si="239"/>
        <v>58.95</v>
      </c>
      <c r="S3805" t="s">
        <v>8317</v>
      </c>
      <c r="T3805" t="s">
        <v>8359</v>
      </c>
    </row>
    <row r="3806" spans="1:20" ht="28.8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42582.041666666672</v>
      </c>
      <c r="K3806">
        <v>1465172024</v>
      </c>
      <c r="L3806" s="11">
        <f t="shared" si="237"/>
        <v>42526.75953703704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7" t="e">
        <f t="shared" si="239"/>
        <v>#DIV/0!</v>
      </c>
      <c r="S3806" t="s">
        <v>8317</v>
      </c>
      <c r="T3806" t="s">
        <v>8359</v>
      </c>
    </row>
    <row r="3807" spans="1:20" ht="28.8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41909.637037037035</v>
      </c>
      <c r="K3807">
        <v>1406668640</v>
      </c>
      <c r="L3807" s="11">
        <f t="shared" si="237"/>
        <v>41849.637037037035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 s="7">
        <f t="shared" si="239"/>
        <v>1.5</v>
      </c>
      <c r="S3807" t="s">
        <v>8317</v>
      </c>
      <c r="T3807" t="s">
        <v>8359</v>
      </c>
    </row>
    <row r="3808" spans="1:20" ht="28.8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41819.009039351848</v>
      </c>
      <c r="K3808">
        <v>1402294381</v>
      </c>
      <c r="L3808" s="11">
        <f t="shared" si="237"/>
        <v>41799.009039351848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 s="7">
        <f t="shared" si="239"/>
        <v>5</v>
      </c>
      <c r="S3808" t="s">
        <v>8317</v>
      </c>
      <c r="T3808" t="s">
        <v>8359</v>
      </c>
    </row>
    <row r="3809" spans="1:20" ht="28.8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42097.659016203703</v>
      </c>
      <c r="K3809">
        <v>1427492939</v>
      </c>
      <c r="L3809" s="11">
        <f t="shared" si="237"/>
        <v>42090.659016203703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 s="7">
        <f t="shared" si="239"/>
        <v>50.56</v>
      </c>
      <c r="S3809" t="s">
        <v>8317</v>
      </c>
      <c r="T3809" t="s">
        <v>8359</v>
      </c>
    </row>
    <row r="3810" spans="1:20" ht="28.8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42119.162256944444</v>
      </c>
      <c r="K3810">
        <v>1424775219</v>
      </c>
      <c r="L3810" s="11">
        <f t="shared" si="237"/>
        <v>42059.203923611116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 s="7">
        <f t="shared" si="239"/>
        <v>41.67</v>
      </c>
      <c r="S3810" t="s">
        <v>8317</v>
      </c>
      <c r="T3810" t="s">
        <v>8318</v>
      </c>
    </row>
    <row r="3811" spans="1:20" ht="28.8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41850.708333333336</v>
      </c>
      <c r="K3811">
        <v>1402403907</v>
      </c>
      <c r="L3811" s="11">
        <f t="shared" si="237"/>
        <v>41800.276701388888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 s="7">
        <f t="shared" si="239"/>
        <v>53.29</v>
      </c>
      <c r="S3811" t="s">
        <v>8317</v>
      </c>
      <c r="T3811" t="s">
        <v>8318</v>
      </c>
    </row>
    <row r="3812" spans="1:20" ht="28.8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42084.557384259257</v>
      </c>
      <c r="K3812">
        <v>1424377358</v>
      </c>
      <c r="L3812" s="11">
        <f t="shared" si="237"/>
        <v>42054.599050925928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 s="7">
        <f t="shared" si="239"/>
        <v>70.23</v>
      </c>
      <c r="S3812" t="s">
        <v>8317</v>
      </c>
      <c r="T3812" t="s">
        <v>8318</v>
      </c>
    </row>
    <row r="3813" spans="1:20" ht="28.8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42521.208333333328</v>
      </c>
      <c r="K3813">
        <v>1461769373</v>
      </c>
      <c r="L3813" s="11">
        <f t="shared" si="237"/>
        <v>42487.37700231481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 s="7">
        <f t="shared" si="239"/>
        <v>43.42</v>
      </c>
      <c r="S3813" t="s">
        <v>8317</v>
      </c>
      <c r="T3813" t="s">
        <v>8318</v>
      </c>
    </row>
    <row r="3814" spans="1:20" ht="28.8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42155.915972222225</v>
      </c>
      <c r="K3814">
        <v>1429120908</v>
      </c>
      <c r="L3814" s="11">
        <f t="shared" si="237"/>
        <v>42109.501250000001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 s="7">
        <f t="shared" si="239"/>
        <v>199.18</v>
      </c>
      <c r="S3814" t="s">
        <v>8317</v>
      </c>
      <c r="T3814" t="s">
        <v>8318</v>
      </c>
    </row>
    <row r="3815" spans="1:20" ht="28.8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42535.654861111107</v>
      </c>
      <c r="K3815">
        <v>1462603021</v>
      </c>
      <c r="L3815" s="11">
        <f t="shared" si="237"/>
        <v>42497.025706018518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 s="7">
        <f t="shared" si="239"/>
        <v>78.52</v>
      </c>
      <c r="S3815" t="s">
        <v>8317</v>
      </c>
      <c r="T3815" t="s">
        <v>8318</v>
      </c>
    </row>
    <row r="3816" spans="1:20" ht="28.8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42094.915972222225</v>
      </c>
      <c r="K3816">
        <v>1424727712</v>
      </c>
      <c r="L3816" s="11">
        <f t="shared" si="237"/>
        <v>42058.654074074075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 s="7">
        <f t="shared" si="239"/>
        <v>61.82</v>
      </c>
      <c r="S3816" t="s">
        <v>8317</v>
      </c>
      <c r="T3816" t="s">
        <v>8318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42236.708333333328</v>
      </c>
      <c r="K3817">
        <v>1437545657</v>
      </c>
      <c r="L3817" s="11">
        <f t="shared" si="237"/>
        <v>42207.009918981479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 s="7">
        <f t="shared" si="239"/>
        <v>50</v>
      </c>
      <c r="S3817" t="s">
        <v>8317</v>
      </c>
      <c r="T3817" t="s">
        <v>8318</v>
      </c>
    </row>
    <row r="3818" spans="1:20" ht="43.2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41837.440081018518</v>
      </c>
      <c r="K3818">
        <v>1403022823</v>
      </c>
      <c r="L3818" s="11">
        <f t="shared" si="237"/>
        <v>41807.440081018518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 s="7">
        <f t="shared" si="239"/>
        <v>48.34</v>
      </c>
      <c r="S3818" t="s">
        <v>8317</v>
      </c>
      <c r="T3818" t="s">
        <v>8318</v>
      </c>
    </row>
    <row r="3819" spans="1:20" ht="28.8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42300.915972222225</v>
      </c>
      <c r="K3819">
        <v>1444236216</v>
      </c>
      <c r="L3819" s="11">
        <f t="shared" si="237"/>
        <v>42284.44694444444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 s="7">
        <f t="shared" si="239"/>
        <v>107.25</v>
      </c>
      <c r="S3819" t="s">
        <v>8317</v>
      </c>
      <c r="T3819" t="s">
        <v>8318</v>
      </c>
    </row>
    <row r="3820" spans="1:20" ht="28.8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42075.550717592589</v>
      </c>
      <c r="K3820">
        <v>1423599182</v>
      </c>
      <c r="L3820" s="11">
        <f t="shared" si="237"/>
        <v>42045.59238425926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 s="7">
        <f t="shared" si="239"/>
        <v>57</v>
      </c>
      <c r="S3820" t="s">
        <v>8317</v>
      </c>
      <c r="T3820" t="s">
        <v>8318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42202.626388888893</v>
      </c>
      <c r="K3821">
        <v>1435554104</v>
      </c>
      <c r="L3821" s="11">
        <f t="shared" si="237"/>
        <v>42183.959537037037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 s="7">
        <f t="shared" si="239"/>
        <v>40.92</v>
      </c>
      <c r="S3821" t="s">
        <v>8317</v>
      </c>
      <c r="T3821" t="s">
        <v>8318</v>
      </c>
    </row>
    <row r="3822" spans="1:20" ht="28.8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42190.401817129634</v>
      </c>
      <c r="K3822">
        <v>1433518717</v>
      </c>
      <c r="L3822" s="11">
        <f t="shared" si="237"/>
        <v>42160.401817129634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 s="7">
        <f t="shared" si="239"/>
        <v>21.5</v>
      </c>
      <c r="S3822" t="s">
        <v>8317</v>
      </c>
      <c r="T3822" t="s">
        <v>8318</v>
      </c>
    </row>
    <row r="3823" spans="1:20" ht="28.8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42372.930636574078</v>
      </c>
      <c r="K3823">
        <v>1449116407</v>
      </c>
      <c r="L3823" s="11">
        <f t="shared" si="237"/>
        <v>42340.930636574078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 s="7">
        <f t="shared" si="239"/>
        <v>79.540000000000006</v>
      </c>
      <c r="S3823" t="s">
        <v>8317</v>
      </c>
      <c r="T3823" t="s">
        <v>8318</v>
      </c>
    </row>
    <row r="3824" spans="1:20" ht="28.8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42388.707638888889</v>
      </c>
      <c r="K3824">
        <v>1448136417</v>
      </c>
      <c r="L3824" s="11">
        <f t="shared" si="237"/>
        <v>42329.588159722218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 s="7">
        <f t="shared" si="239"/>
        <v>72.38</v>
      </c>
      <c r="S3824" t="s">
        <v>8317</v>
      </c>
      <c r="T3824" t="s">
        <v>8318</v>
      </c>
    </row>
    <row r="3825" spans="1:20" ht="28.8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42204.915972222225</v>
      </c>
      <c r="K3825">
        <v>1434405044</v>
      </c>
      <c r="L3825" s="11">
        <f t="shared" si="237"/>
        <v>42170.660231481481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 s="7">
        <f t="shared" si="239"/>
        <v>64.63</v>
      </c>
      <c r="S3825" t="s">
        <v>8317</v>
      </c>
      <c r="T3825" t="s">
        <v>8318</v>
      </c>
    </row>
    <row r="3826" spans="1:20" ht="28.8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42583.320138888885</v>
      </c>
      <c r="K3826">
        <v>1469026903</v>
      </c>
      <c r="L3826" s="11">
        <f t="shared" si="237"/>
        <v>42571.376192129625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 s="7">
        <f t="shared" si="239"/>
        <v>38.57</v>
      </c>
      <c r="S3826" t="s">
        <v>8317</v>
      </c>
      <c r="T3826" t="s">
        <v>8318</v>
      </c>
    </row>
    <row r="3827" spans="1:20" ht="28.8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42171.819606481484</v>
      </c>
      <c r="K3827">
        <v>1432690814</v>
      </c>
      <c r="L3827" s="11">
        <f t="shared" si="237"/>
        <v>42150.819606481484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 s="7">
        <f t="shared" si="239"/>
        <v>107.57</v>
      </c>
      <c r="S3827" t="s">
        <v>8317</v>
      </c>
      <c r="T3827" t="s">
        <v>8318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42131.173541666663</v>
      </c>
      <c r="K3828">
        <v>1428401394</v>
      </c>
      <c r="L3828" s="11">
        <f t="shared" si="237"/>
        <v>42101.173541666663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 s="7">
        <f t="shared" si="239"/>
        <v>27.5</v>
      </c>
      <c r="S3828" t="s">
        <v>8317</v>
      </c>
      <c r="T3828" t="s">
        <v>8318</v>
      </c>
    </row>
    <row r="3829" spans="1:20" ht="28.8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42089.75</v>
      </c>
      <c r="K3829">
        <v>1422656201</v>
      </c>
      <c r="L3829" s="11">
        <f t="shared" si="237"/>
        <v>42034.678252314814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 s="7">
        <f t="shared" si="239"/>
        <v>70.459999999999994</v>
      </c>
      <c r="S3829" t="s">
        <v>8317</v>
      </c>
      <c r="T3829" t="s">
        <v>8318</v>
      </c>
    </row>
    <row r="3830" spans="1:20" ht="28.8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42004.319293981483</v>
      </c>
      <c r="K3830">
        <v>1414845587</v>
      </c>
      <c r="L3830" s="11">
        <f t="shared" si="237"/>
        <v>41944.277627314819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 s="7">
        <f t="shared" si="239"/>
        <v>178.57</v>
      </c>
      <c r="S3830" t="s">
        <v>8317</v>
      </c>
      <c r="T3830" t="s">
        <v>8318</v>
      </c>
    </row>
    <row r="3831" spans="1:20" ht="28.8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42613.615405092598</v>
      </c>
      <c r="K3831">
        <v>1470948371</v>
      </c>
      <c r="L3831" s="11">
        <f t="shared" si="237"/>
        <v>42593.615405092598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 s="7">
        <f t="shared" si="239"/>
        <v>62.63</v>
      </c>
      <c r="S3831" t="s">
        <v>8317</v>
      </c>
      <c r="T3831" t="s">
        <v>8318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42517.490868055553</v>
      </c>
      <c r="K3832">
        <v>1463161611</v>
      </c>
      <c r="L3832" s="11">
        <f t="shared" si="237"/>
        <v>42503.490868055553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 s="7">
        <f t="shared" si="239"/>
        <v>75</v>
      </c>
      <c r="S3832" t="s">
        <v>8317</v>
      </c>
      <c r="T3832" t="s">
        <v>8318</v>
      </c>
    </row>
    <row r="3833" spans="1:20" ht="28.8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41948.640567129631</v>
      </c>
      <c r="K3833">
        <v>1413404545</v>
      </c>
      <c r="L3833" s="11">
        <f t="shared" si="237"/>
        <v>41927.598900462966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 s="7">
        <f t="shared" si="239"/>
        <v>58.9</v>
      </c>
      <c r="S3833" t="s">
        <v>8317</v>
      </c>
      <c r="T3833" t="s">
        <v>8318</v>
      </c>
    </row>
    <row r="3834" spans="1:20" ht="28.8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42419.864988425921</v>
      </c>
      <c r="K3834">
        <v>1452048335</v>
      </c>
      <c r="L3834" s="11">
        <f t="shared" si="237"/>
        <v>42374.864988425921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 s="7">
        <f t="shared" si="239"/>
        <v>139.56</v>
      </c>
      <c r="S3834" t="s">
        <v>8317</v>
      </c>
      <c r="T3834" t="s">
        <v>8318</v>
      </c>
    </row>
    <row r="3835" spans="1:20" ht="28.8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41974.547916666663</v>
      </c>
      <c r="K3835">
        <v>1416516972</v>
      </c>
      <c r="L3835" s="11">
        <f t="shared" si="237"/>
        <v>41963.622361111105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 s="7">
        <f t="shared" si="239"/>
        <v>70</v>
      </c>
      <c r="S3835" t="s">
        <v>8317</v>
      </c>
      <c r="T3835" t="s">
        <v>8318</v>
      </c>
    </row>
    <row r="3836" spans="1:20" ht="28.8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42173.195219907408</v>
      </c>
      <c r="K3836">
        <v>1432032067</v>
      </c>
      <c r="L3836" s="11">
        <f t="shared" si="237"/>
        <v>42143.195219907408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 s="7">
        <f t="shared" si="239"/>
        <v>57.39</v>
      </c>
      <c r="S3836" t="s">
        <v>8317</v>
      </c>
      <c r="T3836" t="s">
        <v>8318</v>
      </c>
    </row>
    <row r="3837" spans="1:20" ht="28.8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42481.69222222222</v>
      </c>
      <c r="K3837">
        <v>1459463808</v>
      </c>
      <c r="L3837" s="11">
        <f t="shared" si="237"/>
        <v>42460.69222222222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 s="7">
        <f t="shared" si="239"/>
        <v>40</v>
      </c>
      <c r="S3837" t="s">
        <v>8317</v>
      </c>
      <c r="T3837" t="s">
        <v>8318</v>
      </c>
    </row>
    <row r="3838" spans="1:20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42584.922916666663</v>
      </c>
      <c r="K3838">
        <v>1467497652</v>
      </c>
      <c r="L3838" s="11">
        <f t="shared" si="237"/>
        <v>42553.676527777774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 s="7">
        <f t="shared" si="239"/>
        <v>64.290000000000006</v>
      </c>
      <c r="S3838" t="s">
        <v>8317</v>
      </c>
      <c r="T3838" t="s">
        <v>8318</v>
      </c>
    </row>
    <row r="3839" spans="1:20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42188.515717592592</v>
      </c>
      <c r="K3839">
        <v>1432837358</v>
      </c>
      <c r="L3839" s="11">
        <f t="shared" si="237"/>
        <v>42152.515717592592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 s="7">
        <f t="shared" si="239"/>
        <v>120.12</v>
      </c>
      <c r="S3839" t="s">
        <v>8317</v>
      </c>
      <c r="T3839" t="s">
        <v>8318</v>
      </c>
    </row>
    <row r="3840" spans="1:20" ht="28.8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42146.460752314815</v>
      </c>
      <c r="K3840">
        <v>1429722209</v>
      </c>
      <c r="L3840" s="11">
        <f t="shared" si="237"/>
        <v>42116.460752314815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 s="7">
        <f t="shared" si="239"/>
        <v>1008.24</v>
      </c>
      <c r="S3840" t="s">
        <v>8317</v>
      </c>
      <c r="T3840" t="s">
        <v>8318</v>
      </c>
    </row>
    <row r="3841" spans="1:20" ht="28.8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42214.892638888887</v>
      </c>
      <c r="K3841">
        <v>1433042724</v>
      </c>
      <c r="L3841" s="11">
        <f t="shared" si="237"/>
        <v>42154.892638888887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 s="7">
        <f t="shared" si="239"/>
        <v>63.28</v>
      </c>
      <c r="S3841" t="s">
        <v>8317</v>
      </c>
      <c r="T3841" t="s">
        <v>8318</v>
      </c>
    </row>
    <row r="3842" spans="1:20" ht="28.8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42457.410057870366</v>
      </c>
      <c r="K3842">
        <v>1457023829</v>
      </c>
      <c r="L3842" s="11">
        <f t="shared" si="237"/>
        <v>42432.451724537037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 s="7">
        <f t="shared" si="239"/>
        <v>21.67</v>
      </c>
      <c r="S3842" t="s">
        <v>8317</v>
      </c>
      <c r="T3842" t="s">
        <v>8318</v>
      </c>
    </row>
    <row r="3843" spans="1:20" ht="28.8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 1, 1)+(-6/24)</f>
        <v>41840.535729166666</v>
      </c>
      <c r="K3843">
        <v>1400698287</v>
      </c>
      <c r="L3843" s="11">
        <f t="shared" ref="L3843:L3906" si="241">(((K3843/60)/60)/24)+DATE(1970,1,1)+(-6/24)</f>
        <v>41780.535729166666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 s="7">
        <f t="shared" ref="R3843:R3906" si="243">ROUND(E3843/N3843, 2)</f>
        <v>25.65</v>
      </c>
      <c r="S3843" t="s">
        <v>8317</v>
      </c>
      <c r="T3843" t="s">
        <v>8318</v>
      </c>
    </row>
    <row r="3844" spans="1:20" ht="28.8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41770.243657407409</v>
      </c>
      <c r="K3844">
        <v>1397217052</v>
      </c>
      <c r="L3844" s="11">
        <f t="shared" si="241"/>
        <v>41740.243657407409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 s="7">
        <f t="shared" si="243"/>
        <v>47.7</v>
      </c>
      <c r="S3844" t="s">
        <v>8317</v>
      </c>
      <c r="T3844" t="s">
        <v>8318</v>
      </c>
    </row>
    <row r="3845" spans="1:20" ht="28.8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41790.822500000002</v>
      </c>
      <c r="K3845">
        <v>1399427064</v>
      </c>
      <c r="L3845" s="11">
        <f t="shared" si="241"/>
        <v>41765.822500000002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 s="7">
        <f t="shared" si="243"/>
        <v>56.05</v>
      </c>
      <c r="S3845" t="s">
        <v>8317</v>
      </c>
      <c r="T3845" t="s">
        <v>8318</v>
      </c>
    </row>
    <row r="3846" spans="1:20" ht="28.8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41793.040972222225</v>
      </c>
      <c r="K3846">
        <v>1399474134</v>
      </c>
      <c r="L3846" s="11">
        <f t="shared" si="241"/>
        <v>41766.367291666669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 s="7">
        <f t="shared" si="243"/>
        <v>81.319999999999993</v>
      </c>
      <c r="S3846" t="s">
        <v>8317</v>
      </c>
      <c r="T3846" t="s">
        <v>8318</v>
      </c>
    </row>
    <row r="3847" spans="1:20" ht="43.2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42278.377013888887</v>
      </c>
      <c r="K3847">
        <v>1441119774</v>
      </c>
      <c r="L3847" s="11">
        <f t="shared" si="241"/>
        <v>42248.377013888887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 s="7">
        <f t="shared" si="243"/>
        <v>70.17</v>
      </c>
      <c r="S3847" t="s">
        <v>8317</v>
      </c>
      <c r="T3847" t="s">
        <v>8318</v>
      </c>
    </row>
    <row r="3848" spans="1:20" ht="28.8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41916.040972222225</v>
      </c>
      <c r="K3848">
        <v>1409721542</v>
      </c>
      <c r="L3848" s="11">
        <f t="shared" si="241"/>
        <v>41884.971550925926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 s="7">
        <f t="shared" si="243"/>
        <v>23.63</v>
      </c>
      <c r="S3848" t="s">
        <v>8317</v>
      </c>
      <c r="T3848" t="s">
        <v>8318</v>
      </c>
    </row>
    <row r="3849" spans="1:20" ht="28.8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42203.974432870367</v>
      </c>
      <c r="K3849">
        <v>1433395391</v>
      </c>
      <c r="L3849" s="11">
        <f t="shared" si="241"/>
        <v>42158.974432870367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 s="7">
        <f t="shared" si="243"/>
        <v>188.56</v>
      </c>
      <c r="S3849" t="s">
        <v>8317</v>
      </c>
      <c r="T3849" t="s">
        <v>8318</v>
      </c>
    </row>
    <row r="3850" spans="1:20" ht="28.8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42295.567002314812</v>
      </c>
      <c r="K3850">
        <v>1442604989</v>
      </c>
      <c r="L3850" s="11">
        <f t="shared" si="241"/>
        <v>42265.567002314812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 s="7">
        <f t="shared" si="243"/>
        <v>49.51</v>
      </c>
      <c r="S3850" t="s">
        <v>8317</v>
      </c>
      <c r="T3850" t="s">
        <v>8318</v>
      </c>
    </row>
    <row r="3851" spans="1:20" ht="28.8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42166.517175925925</v>
      </c>
      <c r="K3851">
        <v>1431455084</v>
      </c>
      <c r="L3851" s="11">
        <f t="shared" si="241"/>
        <v>42136.517175925925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 s="7">
        <f t="shared" si="243"/>
        <v>75.459999999999994</v>
      </c>
      <c r="S3851" t="s">
        <v>8317</v>
      </c>
      <c r="T3851" t="s">
        <v>8318</v>
      </c>
    </row>
    <row r="3852" spans="1:20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42004.874340277776</v>
      </c>
      <c r="K3852">
        <v>1417489143</v>
      </c>
      <c r="L3852" s="11">
        <f t="shared" si="241"/>
        <v>41974.874340277776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 s="7">
        <f t="shared" si="243"/>
        <v>9.5</v>
      </c>
      <c r="S3852" t="s">
        <v>8317</v>
      </c>
      <c r="T3852" t="s">
        <v>8318</v>
      </c>
    </row>
    <row r="3853" spans="1:20" ht="28.8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42202.189571759256</v>
      </c>
      <c r="K3853">
        <v>1434537179</v>
      </c>
      <c r="L3853" s="11">
        <f t="shared" si="241"/>
        <v>42172.189571759256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 s="7">
        <f t="shared" si="243"/>
        <v>35.5</v>
      </c>
      <c r="S3853" t="s">
        <v>8317</v>
      </c>
      <c r="T3853" t="s">
        <v>8318</v>
      </c>
    </row>
    <row r="3854" spans="1:20" ht="28.8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42089.899027777778</v>
      </c>
      <c r="K3854">
        <v>1425270876</v>
      </c>
      <c r="L3854" s="11">
        <f t="shared" si="241"/>
        <v>42064.940694444449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 s="7">
        <f t="shared" si="243"/>
        <v>10</v>
      </c>
      <c r="S3854" t="s">
        <v>8317</v>
      </c>
      <c r="T3854" t="s">
        <v>8318</v>
      </c>
    </row>
    <row r="3855" spans="1:20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41883.59002314815</v>
      </c>
      <c r="K3855">
        <v>1406578178</v>
      </c>
      <c r="L3855" s="11">
        <f t="shared" si="241"/>
        <v>41848.59002314815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 s="7">
        <f t="shared" si="243"/>
        <v>13</v>
      </c>
      <c r="S3855" t="s">
        <v>8317</v>
      </c>
      <c r="T3855" t="s">
        <v>8318</v>
      </c>
    </row>
    <row r="3856" spans="1:20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42133.634930555556</v>
      </c>
      <c r="K3856">
        <v>1428614058</v>
      </c>
      <c r="L3856" s="11">
        <f t="shared" si="241"/>
        <v>42103.634930555556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 s="7">
        <f t="shared" si="243"/>
        <v>89.4</v>
      </c>
      <c r="S3856" t="s">
        <v>8317</v>
      </c>
      <c r="T3856" t="s">
        <v>8318</v>
      </c>
    </row>
    <row r="3857" spans="1:20" ht="28.8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42089.679062499999</v>
      </c>
      <c r="K3857">
        <v>1424819871</v>
      </c>
      <c r="L3857" s="11">
        <f t="shared" si="241"/>
        <v>42059.720729166671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 s="7">
        <f t="shared" si="243"/>
        <v>25</v>
      </c>
      <c r="S3857" t="s">
        <v>8317</v>
      </c>
      <c r="T3857" t="s">
        <v>8318</v>
      </c>
    </row>
    <row r="3858" spans="1:20" ht="28.8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42071.451423611114</v>
      </c>
      <c r="K3858">
        <v>1423245003</v>
      </c>
      <c r="L3858" s="11">
        <f t="shared" si="241"/>
        <v>42041.493090277778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 s="7">
        <f t="shared" si="243"/>
        <v>1</v>
      </c>
      <c r="S3858" t="s">
        <v>8317</v>
      </c>
      <c r="T3858" t="s">
        <v>8318</v>
      </c>
    </row>
    <row r="3859" spans="1:20" ht="28.8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41852.466666666667</v>
      </c>
      <c r="K3859">
        <v>1404927690</v>
      </c>
      <c r="L3859" s="11">
        <f t="shared" si="241"/>
        <v>41829.48715277778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 s="7">
        <f t="shared" si="243"/>
        <v>65</v>
      </c>
      <c r="S3859" t="s">
        <v>8317</v>
      </c>
      <c r="T3859" t="s">
        <v>8318</v>
      </c>
    </row>
    <row r="3860" spans="1:20" ht="28.8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42146.625</v>
      </c>
      <c r="K3860">
        <v>1430734844</v>
      </c>
      <c r="L3860" s="11">
        <f t="shared" si="241"/>
        <v>42128.181064814817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 s="7">
        <f t="shared" si="243"/>
        <v>10</v>
      </c>
      <c r="S3860" t="s">
        <v>8317</v>
      </c>
      <c r="T3860" t="s">
        <v>8318</v>
      </c>
    </row>
    <row r="3861" spans="1:20" ht="28.8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41815.625</v>
      </c>
      <c r="K3861">
        <v>1401485207</v>
      </c>
      <c r="L3861" s="11">
        <f t="shared" si="241"/>
        <v>41789.643599537041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 s="7">
        <f t="shared" si="243"/>
        <v>1</v>
      </c>
      <c r="S3861" t="s">
        <v>8317</v>
      </c>
      <c r="T3861" t="s">
        <v>8318</v>
      </c>
    </row>
    <row r="3862" spans="1:20" ht="28.8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41863.410995370366</v>
      </c>
      <c r="K3862">
        <v>1405266710</v>
      </c>
      <c r="L3862" s="11">
        <f t="shared" si="241"/>
        <v>41833.410995370366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 s="7">
        <f t="shared" si="243"/>
        <v>81.540000000000006</v>
      </c>
      <c r="S3862" t="s">
        <v>8317</v>
      </c>
      <c r="T3862" t="s">
        <v>8318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41955.657638888893</v>
      </c>
      <c r="K3863">
        <v>1412258977</v>
      </c>
      <c r="L3863" s="11">
        <f t="shared" si="241"/>
        <v>41914.340011574073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 s="7">
        <f t="shared" si="243"/>
        <v>100</v>
      </c>
      <c r="S3863" t="s">
        <v>8317</v>
      </c>
      <c r="T3863" t="s">
        <v>8318</v>
      </c>
    </row>
    <row r="3864" spans="1:20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42625.457638888889</v>
      </c>
      <c r="K3864">
        <v>1472451356</v>
      </c>
      <c r="L3864" s="11">
        <f t="shared" si="241"/>
        <v>42611.011064814811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 s="7">
        <f t="shared" si="243"/>
        <v>1</v>
      </c>
      <c r="S3864" t="s">
        <v>8317</v>
      </c>
      <c r="T3864" t="s">
        <v>8318</v>
      </c>
    </row>
    <row r="3865" spans="1:20" ht="28.8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42313.424826388888</v>
      </c>
      <c r="K3865">
        <v>1441552305</v>
      </c>
      <c r="L3865" s="11">
        <f t="shared" si="241"/>
        <v>42253.383159722223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s="7" t="e">
        <f t="shared" si="243"/>
        <v>#DIV/0!</v>
      </c>
      <c r="S3865" t="s">
        <v>8317</v>
      </c>
      <c r="T3865" t="s">
        <v>8318</v>
      </c>
    </row>
    <row r="3866" spans="1:20" ht="28.8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42325.683495370366</v>
      </c>
      <c r="K3866">
        <v>1445203454</v>
      </c>
      <c r="L3866" s="11">
        <f t="shared" si="241"/>
        <v>42295.641828703709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 s="7">
        <f t="shared" si="243"/>
        <v>20</v>
      </c>
      <c r="S3866" t="s">
        <v>8317</v>
      </c>
      <c r="T3866" t="s">
        <v>8318</v>
      </c>
    </row>
    <row r="3867" spans="1:20" ht="28.8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41880.979166666664</v>
      </c>
      <c r="K3867">
        <v>1405957098</v>
      </c>
      <c r="L3867" s="11">
        <f t="shared" si="241"/>
        <v>41841.401597222226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 s="7">
        <f t="shared" si="243"/>
        <v>46.43</v>
      </c>
      <c r="S3867" t="s">
        <v>8317</v>
      </c>
      <c r="T3867" t="s">
        <v>8318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42451.895138888889</v>
      </c>
      <c r="K3868">
        <v>1454453021</v>
      </c>
      <c r="L3868" s="11">
        <f t="shared" si="241"/>
        <v>42402.697002314817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 s="7">
        <f t="shared" si="243"/>
        <v>5.5</v>
      </c>
      <c r="S3868" t="s">
        <v>8317</v>
      </c>
      <c r="T3868" t="s">
        <v>8318</v>
      </c>
    </row>
    <row r="3869" spans="1:20" ht="28.8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42539.564108796301</v>
      </c>
      <c r="K3869">
        <v>1463686339</v>
      </c>
      <c r="L3869" s="11">
        <f t="shared" si="241"/>
        <v>42509.564108796301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 s="7">
        <f t="shared" si="243"/>
        <v>50.2</v>
      </c>
      <c r="S3869" t="s">
        <v>8317</v>
      </c>
      <c r="T3869" t="s">
        <v>8318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41890.409780092588</v>
      </c>
      <c r="K3870">
        <v>1408031405</v>
      </c>
      <c r="L3870" s="11">
        <f t="shared" si="241"/>
        <v>41865.409780092588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 s="7">
        <f t="shared" si="243"/>
        <v>10</v>
      </c>
      <c r="S3870" t="s">
        <v>8317</v>
      </c>
      <c r="T3870" t="s">
        <v>8359</v>
      </c>
    </row>
    <row r="3871" spans="1:20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42076.882638888885</v>
      </c>
      <c r="K3871">
        <v>1423761792</v>
      </c>
      <c r="L3871" s="11">
        <f t="shared" si="241"/>
        <v>42047.474444444444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 s="7">
        <f t="shared" si="243"/>
        <v>30.13</v>
      </c>
      <c r="S3871" t="s">
        <v>8317</v>
      </c>
      <c r="T3871" t="s">
        <v>8359</v>
      </c>
    </row>
    <row r="3872" spans="1:20" ht="28.8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41822.92219907407</v>
      </c>
      <c r="K3872">
        <v>1401768478</v>
      </c>
      <c r="L3872" s="11">
        <f t="shared" si="241"/>
        <v>41792.92219907407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 s="7">
        <f t="shared" si="243"/>
        <v>150</v>
      </c>
      <c r="S3872" t="s">
        <v>8317</v>
      </c>
      <c r="T3872" t="s">
        <v>8359</v>
      </c>
    </row>
    <row r="3873" spans="1:20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42823.489004629635</v>
      </c>
      <c r="K3873">
        <v>1485629050</v>
      </c>
      <c r="L3873" s="11">
        <f t="shared" si="241"/>
        <v>42763.530671296292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 s="7">
        <f t="shared" si="243"/>
        <v>13.33</v>
      </c>
      <c r="S3873" t="s">
        <v>8317</v>
      </c>
      <c r="T3873" t="s">
        <v>8359</v>
      </c>
    </row>
    <row r="3874" spans="1:20" ht="28.8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42229.895787037036</v>
      </c>
      <c r="K3874">
        <v>1435202996</v>
      </c>
      <c r="L3874" s="11">
        <f t="shared" si="241"/>
        <v>42179.895787037036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s="7" t="e">
        <f t="shared" si="243"/>
        <v>#DIV/0!</v>
      </c>
      <c r="S3874" t="s">
        <v>8317</v>
      </c>
      <c r="T3874" t="s">
        <v>8359</v>
      </c>
    </row>
    <row r="3875" spans="1:20" ht="28.8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42285.446006944447</v>
      </c>
      <c r="K3875">
        <v>1441730535</v>
      </c>
      <c r="L3875" s="11">
        <f t="shared" si="241"/>
        <v>42255.446006944447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s="7" t="e">
        <f t="shared" si="243"/>
        <v>#DIV/0!</v>
      </c>
      <c r="S3875" t="s">
        <v>8317</v>
      </c>
      <c r="T3875" t="s">
        <v>8359</v>
      </c>
    </row>
    <row r="3876" spans="1:20" ht="28.8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42027.791666666672</v>
      </c>
      <c r="K3876">
        <v>1420244622</v>
      </c>
      <c r="L3876" s="11">
        <f t="shared" si="241"/>
        <v>42006.766458333332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s="7" t="e">
        <f t="shared" si="243"/>
        <v>#DIV/0!</v>
      </c>
      <c r="S3876" t="s">
        <v>8317</v>
      </c>
      <c r="T3876" t="s">
        <v>8359</v>
      </c>
    </row>
    <row r="3877" spans="1:20" ht="28.8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42616.166666666672</v>
      </c>
      <c r="K3877">
        <v>1472804365</v>
      </c>
      <c r="L3877" s="11">
        <f t="shared" si="241"/>
        <v>42615.096817129626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s="7" t="e">
        <f t="shared" si="243"/>
        <v>#DIV/0!</v>
      </c>
      <c r="S3877" t="s">
        <v>8317</v>
      </c>
      <c r="T3877" t="s">
        <v>8359</v>
      </c>
    </row>
    <row r="3878" spans="1:20" ht="28.8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42402.374166666668</v>
      </c>
      <c r="K3878">
        <v>1451833128</v>
      </c>
      <c r="L3878" s="11">
        <f t="shared" si="241"/>
        <v>42372.374166666668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 s="7">
        <f t="shared" si="243"/>
        <v>44.76</v>
      </c>
      <c r="S3878" t="s">
        <v>8317</v>
      </c>
      <c r="T3878" t="s">
        <v>8359</v>
      </c>
    </row>
    <row r="3879" spans="1:20" ht="28.8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42712.42768518519</v>
      </c>
      <c r="K3879">
        <v>1478621752</v>
      </c>
      <c r="L3879" s="11">
        <f t="shared" si="241"/>
        <v>42682.42768518519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 s="7">
        <f t="shared" si="243"/>
        <v>88.64</v>
      </c>
      <c r="S3879" t="s">
        <v>8317</v>
      </c>
      <c r="T3879" t="s">
        <v>8359</v>
      </c>
    </row>
    <row r="3880" spans="1:20" ht="28.8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42184.915972222225</v>
      </c>
      <c r="K3880">
        <v>1433014746</v>
      </c>
      <c r="L3880" s="11">
        <f t="shared" si="241"/>
        <v>42154.568819444445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 s="7">
        <f t="shared" si="243"/>
        <v>10</v>
      </c>
      <c r="S3880" t="s">
        <v>8317</v>
      </c>
      <c r="T3880" t="s">
        <v>8359</v>
      </c>
    </row>
    <row r="3881" spans="1:20" ht="28.8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42029.611064814817</v>
      </c>
      <c r="K3881">
        <v>1419626396</v>
      </c>
      <c r="L3881" s="11">
        <f t="shared" si="241"/>
        <v>41999.611064814817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s="7" t="e">
        <f t="shared" si="243"/>
        <v>#DIV/0!</v>
      </c>
      <c r="S3881" t="s">
        <v>8317</v>
      </c>
      <c r="T3881" t="s">
        <v>8359</v>
      </c>
    </row>
    <row r="3882" spans="1:20" ht="28.8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41850.708333333336</v>
      </c>
      <c r="K3882">
        <v>1403724820</v>
      </c>
      <c r="L3882" s="11">
        <f t="shared" si="241"/>
        <v>41815.565046296295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 s="7">
        <f t="shared" si="243"/>
        <v>57.65</v>
      </c>
      <c r="S3882" t="s">
        <v>8317</v>
      </c>
      <c r="T3882" t="s">
        <v>8359</v>
      </c>
    </row>
    <row r="3883" spans="1:20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42785.768506944441</v>
      </c>
      <c r="K3883">
        <v>1484958399</v>
      </c>
      <c r="L3883" s="11">
        <f t="shared" si="241"/>
        <v>42755.768506944441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 s="7">
        <f t="shared" si="243"/>
        <v>25</v>
      </c>
      <c r="S3883" t="s">
        <v>8317</v>
      </c>
      <c r="T3883" t="s">
        <v>8359</v>
      </c>
    </row>
    <row r="3884" spans="1:20" ht="28.8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42400.710416666669</v>
      </c>
      <c r="K3884">
        <v>1451950570</v>
      </c>
      <c r="L3884" s="11">
        <f t="shared" si="241"/>
        <v>42373.733449074076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s="7" t="e">
        <f t="shared" si="243"/>
        <v>#DIV/0!</v>
      </c>
      <c r="S3884" t="s">
        <v>8317</v>
      </c>
      <c r="T3884" t="s">
        <v>8359</v>
      </c>
    </row>
    <row r="3885" spans="1:20" ht="28.8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41884.352650462963</v>
      </c>
      <c r="K3885">
        <v>1407076069</v>
      </c>
      <c r="L3885" s="11">
        <f t="shared" si="241"/>
        <v>41854.352650462963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s="7" t="e">
        <f t="shared" si="243"/>
        <v>#DIV/0!</v>
      </c>
      <c r="S3885" t="s">
        <v>8317</v>
      </c>
      <c r="T3885" t="s">
        <v>8359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42090.499907407408</v>
      </c>
      <c r="K3886">
        <v>1425322792</v>
      </c>
      <c r="L3886" s="11">
        <f t="shared" si="241"/>
        <v>42065.541574074072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s="7" t="e">
        <f t="shared" si="243"/>
        <v>#DIV/0!</v>
      </c>
      <c r="S3886" t="s">
        <v>8317</v>
      </c>
      <c r="T3886" t="s">
        <v>8359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42499.701284722221</v>
      </c>
      <c r="K3887">
        <v>1460242191</v>
      </c>
      <c r="L3887" s="11">
        <f t="shared" si="241"/>
        <v>42469.701284722221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s="7" t="e">
        <f t="shared" si="243"/>
        <v>#DIV/0!</v>
      </c>
      <c r="S3887" t="s">
        <v>8317</v>
      </c>
      <c r="T3887" t="s">
        <v>8359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41983.978032407409</v>
      </c>
      <c r="K3888">
        <v>1415683702</v>
      </c>
      <c r="L3888" s="11">
        <f t="shared" si="241"/>
        <v>41953.978032407409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s="7" t="e">
        <f t="shared" si="243"/>
        <v>#DIV/0!</v>
      </c>
      <c r="S3888" t="s">
        <v>8317</v>
      </c>
      <c r="T3888" t="s">
        <v>8359</v>
      </c>
    </row>
    <row r="3889" spans="1:20" ht="28.8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42125.666666666672</v>
      </c>
      <c r="K3889">
        <v>1426538129</v>
      </c>
      <c r="L3889" s="11">
        <f t="shared" si="241"/>
        <v>42079.607974537037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 s="7">
        <f t="shared" si="243"/>
        <v>17.5</v>
      </c>
      <c r="S3889" t="s">
        <v>8317</v>
      </c>
      <c r="T3889" t="s">
        <v>8359</v>
      </c>
    </row>
    <row r="3890" spans="1:20" ht="28.8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42792.295810185184</v>
      </c>
      <c r="K3890">
        <v>1485522358</v>
      </c>
      <c r="L3890" s="11">
        <f t="shared" si="241"/>
        <v>42762.295810185184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 s="7">
        <f t="shared" si="243"/>
        <v>38.71</v>
      </c>
      <c r="S3890" t="s">
        <v>8317</v>
      </c>
      <c r="T3890" t="s">
        <v>8318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42008.726388888885</v>
      </c>
      <c r="K3891">
        <v>1417651630</v>
      </c>
      <c r="L3891" s="11">
        <f t="shared" si="241"/>
        <v>41976.754976851851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 s="7">
        <f t="shared" si="243"/>
        <v>13.11</v>
      </c>
      <c r="S3891" t="s">
        <v>8317</v>
      </c>
      <c r="T3891" t="s">
        <v>8318</v>
      </c>
    </row>
    <row r="3892" spans="1:20" ht="28.8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42231.508611111116</v>
      </c>
      <c r="K3892">
        <v>1434478344</v>
      </c>
      <c r="L3892" s="11">
        <f t="shared" si="241"/>
        <v>42171.508611111116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 s="7">
        <f t="shared" si="243"/>
        <v>315.5</v>
      </c>
      <c r="S3892" t="s">
        <v>8317</v>
      </c>
      <c r="T3892" t="s">
        <v>8318</v>
      </c>
    </row>
    <row r="3893" spans="1:20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42085.957638888889</v>
      </c>
      <c r="K3893">
        <v>1424488244</v>
      </c>
      <c r="L3893" s="11">
        <f t="shared" si="241"/>
        <v>42055.8824537037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 s="7">
        <f t="shared" si="243"/>
        <v>37.14</v>
      </c>
      <c r="S3893" t="s">
        <v>8317</v>
      </c>
      <c r="T3893" t="s">
        <v>8318</v>
      </c>
    </row>
    <row r="3894" spans="1:20" ht="28.8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41875.041666666664</v>
      </c>
      <c r="K3894">
        <v>1408203557</v>
      </c>
      <c r="L3894" s="11">
        <f t="shared" si="241"/>
        <v>41867.402280092596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s="7" t="e">
        <f t="shared" si="243"/>
        <v>#DIV/0!</v>
      </c>
      <c r="S3894" t="s">
        <v>8317</v>
      </c>
      <c r="T3894" t="s">
        <v>8318</v>
      </c>
    </row>
    <row r="3895" spans="1:20" ht="28.8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</v>
      </c>
      <c r="K3895">
        <v>1400600840</v>
      </c>
      <c r="L3895" s="11">
        <f t="shared" si="241"/>
        <v>41779.407870370371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 s="7">
        <f t="shared" si="243"/>
        <v>128.27000000000001</v>
      </c>
      <c r="S3895" t="s">
        <v>8317</v>
      </c>
      <c r="T3895" t="s">
        <v>8318</v>
      </c>
    </row>
    <row r="3896" spans="1:20" ht="28.8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42709.957638888889</v>
      </c>
      <c r="K3896">
        <v>1478386812</v>
      </c>
      <c r="L3896" s="11">
        <f t="shared" si="241"/>
        <v>42679.708472222221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 s="7">
        <f t="shared" si="243"/>
        <v>47.27</v>
      </c>
      <c r="S3896" t="s">
        <v>8317</v>
      </c>
      <c r="T3896" t="s">
        <v>8318</v>
      </c>
    </row>
    <row r="3897" spans="1:20" ht="28.8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42063.000208333338</v>
      </c>
      <c r="K3897">
        <v>1422424818</v>
      </c>
      <c r="L3897" s="11">
        <f t="shared" si="241"/>
        <v>42032.000208333338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 s="7">
        <f t="shared" si="243"/>
        <v>50</v>
      </c>
      <c r="S3897" t="s">
        <v>8317</v>
      </c>
      <c r="T3897" t="s">
        <v>8318</v>
      </c>
    </row>
    <row r="3898" spans="1:20" ht="28.8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41806.941875000004</v>
      </c>
      <c r="K3898">
        <v>1401770178</v>
      </c>
      <c r="L3898" s="11">
        <f t="shared" si="241"/>
        <v>41792.941875000004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 s="7">
        <f t="shared" si="243"/>
        <v>42.5</v>
      </c>
      <c r="S3898" t="s">
        <v>8317</v>
      </c>
      <c r="T3898" t="s">
        <v>8318</v>
      </c>
    </row>
    <row r="3899" spans="1:20" ht="28.8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42012.62364583333</v>
      </c>
      <c r="K3899">
        <v>1418158683</v>
      </c>
      <c r="L3899" s="11">
        <f t="shared" si="241"/>
        <v>41982.62364583333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 s="7">
        <f t="shared" si="243"/>
        <v>44</v>
      </c>
      <c r="S3899" t="s">
        <v>8317</v>
      </c>
      <c r="T3899" t="s">
        <v>8318</v>
      </c>
    </row>
    <row r="3900" spans="1:20" ht="28.8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42233.416666666672</v>
      </c>
      <c r="K3900">
        <v>1436355270</v>
      </c>
      <c r="L3900" s="11">
        <f t="shared" si="241"/>
        <v>42193.232291666667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 s="7">
        <f t="shared" si="243"/>
        <v>50.88</v>
      </c>
      <c r="S3900" t="s">
        <v>8317</v>
      </c>
      <c r="T3900" t="s">
        <v>8318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41863.525011574071</v>
      </c>
      <c r="K3901">
        <v>1406140561</v>
      </c>
      <c r="L3901" s="11">
        <f t="shared" si="241"/>
        <v>41843.525011574071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 s="7">
        <f t="shared" si="243"/>
        <v>62.5</v>
      </c>
      <c r="S3901" t="s">
        <v>8317</v>
      </c>
      <c r="T3901" t="s">
        <v>8318</v>
      </c>
    </row>
    <row r="3902" spans="1:20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42165.842488425929</v>
      </c>
      <c r="K3902">
        <v>1431396791</v>
      </c>
      <c r="L3902" s="11">
        <f t="shared" si="241"/>
        <v>42135.842488425929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 s="7">
        <f t="shared" si="243"/>
        <v>27</v>
      </c>
      <c r="S3902" t="s">
        <v>8317</v>
      </c>
      <c r="T3902" t="s">
        <v>8318</v>
      </c>
    </row>
    <row r="3903" spans="1:20" ht="28.8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42357.576377314821</v>
      </c>
      <c r="K3903">
        <v>1447098599</v>
      </c>
      <c r="L3903" s="11">
        <f t="shared" si="241"/>
        <v>42317.576377314821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 s="7">
        <f t="shared" si="243"/>
        <v>25</v>
      </c>
      <c r="S3903" t="s">
        <v>8317</v>
      </c>
      <c r="T3903" t="s">
        <v>8318</v>
      </c>
    </row>
    <row r="3904" spans="1:20" ht="28.8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42688.259745370371</v>
      </c>
      <c r="K3904">
        <v>1476962042</v>
      </c>
      <c r="L3904" s="11">
        <f t="shared" si="241"/>
        <v>42663.218078703707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 s="7">
        <f t="shared" si="243"/>
        <v>47.26</v>
      </c>
      <c r="S3904" t="s">
        <v>8317</v>
      </c>
      <c r="T3904" t="s">
        <v>8318</v>
      </c>
    </row>
    <row r="3905" spans="1:20" ht="28.8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42230.568055555559</v>
      </c>
      <c r="K3905">
        <v>1435709765</v>
      </c>
      <c r="L3905" s="11">
        <f t="shared" si="241"/>
        <v>42185.76116898148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s="7" t="e">
        <f t="shared" si="243"/>
        <v>#DIV/0!</v>
      </c>
      <c r="S3905" t="s">
        <v>8317</v>
      </c>
      <c r="T3905" t="s">
        <v>8318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42108.961111111115</v>
      </c>
      <c r="K3906">
        <v>1427866200</v>
      </c>
      <c r="L3906" s="11">
        <f t="shared" si="241"/>
        <v>42094.979166666672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 s="7">
        <f t="shared" si="243"/>
        <v>1.5</v>
      </c>
      <c r="S3906" t="s">
        <v>8317</v>
      </c>
      <c r="T3906" t="s">
        <v>8318</v>
      </c>
    </row>
    <row r="3907" spans="1:20" ht="28.8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 1, 1)+(-6/24)</f>
        <v>42166.708333333328</v>
      </c>
      <c r="K3907">
        <v>1430405903</v>
      </c>
      <c r="L3907" s="11">
        <f t="shared" ref="L3907:L3970" si="245">(((K3907/60)/60)/24)+DATE(1970,1,1)+(-6/24)</f>
        <v>42124.373877314814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 s="7">
        <f t="shared" ref="R3907:R3970" si="247">ROUND(E3907/N3907, 2)</f>
        <v>24.71</v>
      </c>
      <c r="S3907" t="s">
        <v>8317</v>
      </c>
      <c r="T3907" t="s">
        <v>8318</v>
      </c>
    </row>
    <row r="3908" spans="1:20" ht="28.8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42181.309027777781</v>
      </c>
      <c r="K3908">
        <v>1432072893</v>
      </c>
      <c r="L3908" s="11">
        <f t="shared" si="245"/>
        <v>42143.667743055557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 s="7">
        <f t="shared" si="247"/>
        <v>63.13</v>
      </c>
      <c r="S3908" t="s">
        <v>8317</v>
      </c>
      <c r="T3908" t="s">
        <v>8318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41938.588888888888</v>
      </c>
      <c r="K3909">
        <v>1411587606</v>
      </c>
      <c r="L3909" s="11">
        <f t="shared" si="245"/>
        <v>41906.569513888891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 s="7">
        <f t="shared" si="247"/>
        <v>38.25</v>
      </c>
      <c r="S3909" t="s">
        <v>8317</v>
      </c>
      <c r="T3909" t="s">
        <v>8318</v>
      </c>
    </row>
    <row r="3910" spans="1:20" ht="28.8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41848.885370370372</v>
      </c>
      <c r="K3910">
        <v>1405307696</v>
      </c>
      <c r="L3910" s="11">
        <f t="shared" si="245"/>
        <v>41833.885370370372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 s="7">
        <f t="shared" si="247"/>
        <v>16.25</v>
      </c>
      <c r="S3910" t="s">
        <v>8317</v>
      </c>
      <c r="T3910" t="s">
        <v>8318</v>
      </c>
    </row>
    <row r="3911" spans="1:20" ht="28.8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41893.109282407408</v>
      </c>
      <c r="K3911">
        <v>1407832642</v>
      </c>
      <c r="L3911" s="11">
        <f t="shared" si="245"/>
        <v>41863.109282407408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 s="7">
        <f t="shared" si="247"/>
        <v>33.75</v>
      </c>
      <c r="S3911" t="s">
        <v>8317</v>
      </c>
      <c r="T3911" t="s">
        <v>8318</v>
      </c>
    </row>
    <row r="3912" spans="1:20" ht="28.8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42254.506909722222</v>
      </c>
      <c r="K3912">
        <v>1439057397</v>
      </c>
      <c r="L3912" s="11">
        <f t="shared" si="245"/>
        <v>42224.506909722222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 s="7">
        <f t="shared" si="247"/>
        <v>61.67</v>
      </c>
      <c r="S3912" t="s">
        <v>8317</v>
      </c>
      <c r="T3912" t="s">
        <v>8318</v>
      </c>
    </row>
    <row r="3913" spans="1:20" ht="28.8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41969.603900462964</v>
      </c>
      <c r="K3913">
        <v>1414438177</v>
      </c>
      <c r="L3913" s="11">
        <f t="shared" si="245"/>
        <v>41939.5622337963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 s="7">
        <f t="shared" si="247"/>
        <v>83.14</v>
      </c>
      <c r="S3913" t="s">
        <v>8317</v>
      </c>
      <c r="T3913" t="s">
        <v>8318</v>
      </c>
    </row>
    <row r="3914" spans="1:20" ht="28.8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42118.940972222219</v>
      </c>
      <c r="K3914">
        <v>1424759330</v>
      </c>
      <c r="L3914" s="11">
        <f t="shared" si="245"/>
        <v>42059.020023148143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 s="7">
        <f t="shared" si="247"/>
        <v>1</v>
      </c>
      <c r="S3914" t="s">
        <v>8317</v>
      </c>
      <c r="T3914" t="s">
        <v>8318</v>
      </c>
    </row>
    <row r="3915" spans="1:20" ht="28.8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42338.002881944441</v>
      </c>
      <c r="K3915">
        <v>1446267849</v>
      </c>
      <c r="L3915" s="11">
        <f t="shared" si="245"/>
        <v>42307.961215277777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 s="7">
        <f t="shared" si="247"/>
        <v>142.86000000000001</v>
      </c>
      <c r="S3915" t="s">
        <v>8317</v>
      </c>
      <c r="T3915" t="s">
        <v>8318</v>
      </c>
    </row>
    <row r="3916" spans="1:20" ht="28.8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42134.707638888889</v>
      </c>
      <c r="K3916">
        <v>1429558756</v>
      </c>
      <c r="L3916" s="11">
        <f t="shared" si="245"/>
        <v>42114.568935185183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 s="7">
        <f t="shared" si="247"/>
        <v>33.67</v>
      </c>
      <c r="S3916" t="s">
        <v>8317</v>
      </c>
      <c r="T3916" t="s">
        <v>8318</v>
      </c>
    </row>
    <row r="3917" spans="1:20" ht="28.8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42522.73505787037</v>
      </c>
      <c r="K3917">
        <v>1462232309</v>
      </c>
      <c r="L3917" s="11">
        <f t="shared" si="245"/>
        <v>42492.73505787037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 s="7">
        <f t="shared" si="247"/>
        <v>5</v>
      </c>
      <c r="S3917" t="s">
        <v>8317</v>
      </c>
      <c r="T3917" t="s">
        <v>8318</v>
      </c>
    </row>
    <row r="3918" spans="1:20" ht="28.8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42524.221666666665</v>
      </c>
      <c r="K3918">
        <v>1462360752</v>
      </c>
      <c r="L3918" s="11">
        <f t="shared" si="245"/>
        <v>42494.221666666665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s="7" t="e">
        <f t="shared" si="247"/>
        <v>#DIV/0!</v>
      </c>
      <c r="S3918" t="s">
        <v>8317</v>
      </c>
      <c r="T3918" t="s">
        <v>8318</v>
      </c>
    </row>
    <row r="3919" spans="1:20" ht="28.8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41893.277326388888</v>
      </c>
      <c r="K3919">
        <v>1407847161</v>
      </c>
      <c r="L3919" s="11">
        <f t="shared" si="245"/>
        <v>41863.277326388888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 s="7">
        <f t="shared" si="247"/>
        <v>10</v>
      </c>
      <c r="S3919" t="s">
        <v>8317</v>
      </c>
      <c r="T3919" t="s">
        <v>8318</v>
      </c>
    </row>
    <row r="3920" spans="1:20" ht="28.8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41855.416666666664</v>
      </c>
      <c r="K3920">
        <v>1406131023</v>
      </c>
      <c r="L3920" s="11">
        <f t="shared" si="245"/>
        <v>41843.414618055554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 s="7">
        <f t="shared" si="247"/>
        <v>40</v>
      </c>
      <c r="S3920" t="s">
        <v>8317</v>
      </c>
      <c r="T3920" t="s">
        <v>8318</v>
      </c>
    </row>
    <row r="3921" spans="1:20" ht="28.8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42386.75</v>
      </c>
      <c r="K3921">
        <v>1450628773</v>
      </c>
      <c r="L3921" s="11">
        <f t="shared" si="245"/>
        <v>42358.434872685189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 s="7">
        <f t="shared" si="247"/>
        <v>30</v>
      </c>
      <c r="S3921" t="s">
        <v>8317</v>
      </c>
      <c r="T3921" t="s">
        <v>8318</v>
      </c>
    </row>
    <row r="3922" spans="1:20" ht="28.8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42687.178935185191</v>
      </c>
      <c r="K3922">
        <v>1476436660</v>
      </c>
      <c r="L3922" s="11">
        <f t="shared" si="245"/>
        <v>42657.13726851852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 s="7">
        <f t="shared" si="247"/>
        <v>45</v>
      </c>
      <c r="S3922" t="s">
        <v>8317</v>
      </c>
      <c r="T3922" t="s">
        <v>8318</v>
      </c>
    </row>
    <row r="3923" spans="1:20" ht="28.8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41938.5</v>
      </c>
      <c r="K3923">
        <v>1413291655</v>
      </c>
      <c r="L3923" s="11">
        <f t="shared" si="245"/>
        <v>41926.292303240742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s="7" t="e">
        <f t="shared" si="247"/>
        <v>#DIV/0!</v>
      </c>
      <c r="S3923" t="s">
        <v>8317</v>
      </c>
      <c r="T3923" t="s">
        <v>8318</v>
      </c>
    </row>
    <row r="3924" spans="1:20" ht="28.8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42065.708333333328</v>
      </c>
      <c r="K3924">
        <v>1421432810</v>
      </c>
      <c r="L3924" s="11">
        <f t="shared" si="245"/>
        <v>42020.518634259264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 s="7">
        <f t="shared" si="247"/>
        <v>10.17</v>
      </c>
      <c r="S3924" t="s">
        <v>8317</v>
      </c>
      <c r="T3924" t="s">
        <v>8318</v>
      </c>
    </row>
    <row r="3925" spans="1:20" ht="28.8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42103.729988425926</v>
      </c>
      <c r="K3925">
        <v>1426203071</v>
      </c>
      <c r="L3925" s="11">
        <f t="shared" si="245"/>
        <v>42075.729988425926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 s="7">
        <f t="shared" si="247"/>
        <v>81.41</v>
      </c>
      <c r="S3925" t="s">
        <v>8317</v>
      </c>
      <c r="T3925" t="s">
        <v>8318</v>
      </c>
    </row>
    <row r="3926" spans="1:20" ht="28.8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41816.709745370368</v>
      </c>
      <c r="K3926">
        <v>1401231722</v>
      </c>
      <c r="L3926" s="11">
        <f t="shared" si="245"/>
        <v>41786.709745370368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 s="7">
        <f t="shared" si="247"/>
        <v>57.25</v>
      </c>
      <c r="S3926" t="s">
        <v>8317</v>
      </c>
      <c r="T3926" t="s">
        <v>8318</v>
      </c>
    </row>
    <row r="3927" spans="1:20" ht="28.8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41850.620821759258</v>
      </c>
      <c r="K3927">
        <v>1404161639</v>
      </c>
      <c r="L3927" s="11">
        <f t="shared" si="245"/>
        <v>41820.620821759258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 s="7">
        <f t="shared" si="247"/>
        <v>5</v>
      </c>
      <c r="S3927" t="s">
        <v>8317</v>
      </c>
      <c r="T3927" t="s">
        <v>8318</v>
      </c>
    </row>
    <row r="3928" spans="1:20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41999.835046296299</v>
      </c>
      <c r="K3928">
        <v>1417053748</v>
      </c>
      <c r="L3928" s="11">
        <f t="shared" si="245"/>
        <v>41969.835046296299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 s="7">
        <f t="shared" si="247"/>
        <v>15</v>
      </c>
      <c r="S3928" t="s">
        <v>8317</v>
      </c>
      <c r="T3928" t="s">
        <v>8318</v>
      </c>
    </row>
    <row r="3929" spans="1:20" ht="28.8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41860.017407407409</v>
      </c>
      <c r="K3929">
        <v>1404973504</v>
      </c>
      <c r="L3929" s="11">
        <f t="shared" si="245"/>
        <v>41830.017407407409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 s="7">
        <f t="shared" si="247"/>
        <v>12.5</v>
      </c>
      <c r="S3929" t="s">
        <v>8317</v>
      </c>
      <c r="T3929" t="s">
        <v>8318</v>
      </c>
    </row>
    <row r="3930" spans="1:20" ht="28.8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42292.957638888889</v>
      </c>
      <c r="K3930">
        <v>1442593427</v>
      </c>
      <c r="L3930" s="11">
        <f t="shared" si="245"/>
        <v>42265.433182870373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 s="7">
        <f t="shared" si="247"/>
        <v>93</v>
      </c>
      <c r="S3930" t="s">
        <v>8317</v>
      </c>
      <c r="T3930" t="s">
        <v>8318</v>
      </c>
    </row>
    <row r="3931" spans="1:20" ht="28.8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42631.577141203699</v>
      </c>
      <c r="K3931">
        <v>1471636265</v>
      </c>
      <c r="L3931" s="11">
        <f t="shared" si="245"/>
        <v>42601.577141203699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 s="7">
        <f t="shared" si="247"/>
        <v>32.36</v>
      </c>
      <c r="S3931" t="s">
        <v>8317</v>
      </c>
      <c r="T3931" t="s">
        <v>8318</v>
      </c>
    </row>
    <row r="3932" spans="1:20" ht="28.8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</v>
      </c>
      <c r="K3932">
        <v>1457078868</v>
      </c>
      <c r="L3932" s="11">
        <f t="shared" si="245"/>
        <v>42433.088749999995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s="7" t="e">
        <f t="shared" si="247"/>
        <v>#DIV/0!</v>
      </c>
      <c r="S3932" t="s">
        <v>8317</v>
      </c>
      <c r="T3932" t="s">
        <v>8318</v>
      </c>
    </row>
    <row r="3933" spans="1:20" ht="28.8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42252.901701388888</v>
      </c>
      <c r="K3933">
        <v>1439350707</v>
      </c>
      <c r="L3933" s="11">
        <f t="shared" si="245"/>
        <v>42227.901701388888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s="7" t="e">
        <f t="shared" si="247"/>
        <v>#DIV/0!</v>
      </c>
      <c r="S3933" t="s">
        <v>8317</v>
      </c>
      <c r="T3933" t="s">
        <v>8318</v>
      </c>
    </row>
    <row r="3934" spans="1:20" ht="28.8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42444.876898148148</v>
      </c>
      <c r="K3934">
        <v>1455508964</v>
      </c>
      <c r="L3934" s="11">
        <f t="shared" si="245"/>
        <v>42414.918564814812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 s="7">
        <f t="shared" si="247"/>
        <v>1</v>
      </c>
      <c r="S3934" t="s">
        <v>8317</v>
      </c>
      <c r="T3934" t="s">
        <v>8318</v>
      </c>
    </row>
    <row r="3935" spans="1:20" ht="28.8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42567.779861111107</v>
      </c>
      <c r="K3935">
        <v>1466205262</v>
      </c>
      <c r="L3935" s="11">
        <f t="shared" si="245"/>
        <v>42538.718310185184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 s="7">
        <f t="shared" si="247"/>
        <v>91.83</v>
      </c>
      <c r="S3935" t="s">
        <v>8317</v>
      </c>
      <c r="T3935" t="s">
        <v>8318</v>
      </c>
    </row>
    <row r="3936" spans="1:20" ht="28.8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42278.291666666672</v>
      </c>
      <c r="K3936">
        <v>1439827639</v>
      </c>
      <c r="L3936" s="11">
        <f t="shared" si="245"/>
        <v>42233.421747685185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 s="7">
        <f t="shared" si="247"/>
        <v>45.83</v>
      </c>
      <c r="S3936" t="s">
        <v>8317</v>
      </c>
      <c r="T3936" t="s">
        <v>8318</v>
      </c>
    </row>
    <row r="3937" spans="1:20" ht="28.8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42281.406782407401</v>
      </c>
      <c r="K3937">
        <v>1438789546</v>
      </c>
      <c r="L3937" s="11">
        <f t="shared" si="245"/>
        <v>42221.406782407401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 s="7">
        <f t="shared" si="247"/>
        <v>57.17</v>
      </c>
      <c r="S3937" t="s">
        <v>8317</v>
      </c>
      <c r="T3937" t="s">
        <v>8318</v>
      </c>
    </row>
    <row r="3938" spans="1:20" ht="28.8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42705.054629629631</v>
      </c>
      <c r="K3938">
        <v>1477981120</v>
      </c>
      <c r="L3938" s="11">
        <f t="shared" si="245"/>
        <v>42675.012962962966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s="7" t="e">
        <f t="shared" si="247"/>
        <v>#DIV/0!</v>
      </c>
      <c r="S3938" t="s">
        <v>8317</v>
      </c>
      <c r="T3938" t="s">
        <v>8318</v>
      </c>
    </row>
    <row r="3939" spans="1:20" ht="28.8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42562.381481481483</v>
      </c>
      <c r="K3939">
        <v>1465830560</v>
      </c>
      <c r="L3939" s="11">
        <f t="shared" si="245"/>
        <v>42534.381481481483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 s="7">
        <f t="shared" si="247"/>
        <v>248.5</v>
      </c>
      <c r="S3939" t="s">
        <v>8317</v>
      </c>
      <c r="T3939" t="s">
        <v>8318</v>
      </c>
    </row>
    <row r="3940" spans="1:20" ht="28.8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42182.655717592599</v>
      </c>
      <c r="K3940">
        <v>1432763054</v>
      </c>
      <c r="L3940" s="11">
        <f t="shared" si="245"/>
        <v>42151.655717592599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 s="7">
        <f t="shared" si="247"/>
        <v>79.400000000000006</v>
      </c>
      <c r="S3940" t="s">
        <v>8317</v>
      </c>
      <c r="T3940" t="s">
        <v>8318</v>
      </c>
    </row>
    <row r="3941" spans="1:20" ht="28.8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41918.9375</v>
      </c>
      <c r="K3941">
        <v>1412328979</v>
      </c>
      <c r="L3941" s="11">
        <f t="shared" si="245"/>
        <v>41915.150219907409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 s="7">
        <f t="shared" si="247"/>
        <v>5</v>
      </c>
      <c r="S3941" t="s">
        <v>8317</v>
      </c>
      <c r="T3941" t="s">
        <v>8318</v>
      </c>
    </row>
    <row r="3942" spans="1:20" ht="28.8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42006.242488425924</v>
      </c>
      <c r="K3942">
        <v>1416311351</v>
      </c>
      <c r="L3942" s="11">
        <f t="shared" si="245"/>
        <v>41961.242488425924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 s="7">
        <f t="shared" si="247"/>
        <v>5.5</v>
      </c>
      <c r="S3942" t="s">
        <v>8317</v>
      </c>
      <c r="T3942" t="s">
        <v>8318</v>
      </c>
    </row>
    <row r="3943" spans="1:20" ht="28.8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41967.791666666672</v>
      </c>
      <c r="K3943">
        <v>1414505137</v>
      </c>
      <c r="L3943" s="11">
        <f t="shared" si="245"/>
        <v>41940.337233796294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 s="7">
        <f t="shared" si="247"/>
        <v>25</v>
      </c>
      <c r="S3943" t="s">
        <v>8317</v>
      </c>
      <c r="T3943" t="s">
        <v>8318</v>
      </c>
    </row>
    <row r="3944" spans="1:20" ht="28.8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42171.654097222221</v>
      </c>
      <c r="K3944">
        <v>1429306914</v>
      </c>
      <c r="L3944" s="11">
        <f t="shared" si="245"/>
        <v>42111.654097222221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s="7" t="e">
        <f t="shared" si="247"/>
        <v>#DIV/0!</v>
      </c>
      <c r="S3944" t="s">
        <v>8317</v>
      </c>
      <c r="T3944" t="s">
        <v>8318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42310.451388888891</v>
      </c>
      <c r="K3945">
        <v>1443811268</v>
      </c>
      <c r="L3945" s="11">
        <f t="shared" si="245"/>
        <v>42279.528564814813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 s="7">
        <f t="shared" si="247"/>
        <v>137.08000000000001</v>
      </c>
      <c r="S3945" t="s">
        <v>8317</v>
      </c>
      <c r="T3945" t="s">
        <v>8318</v>
      </c>
    </row>
    <row r="3946" spans="1:20" ht="28.8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42243.412905092591</v>
      </c>
      <c r="K3946">
        <v>1438098875</v>
      </c>
      <c r="L3946" s="11">
        <f t="shared" si="245"/>
        <v>42213.412905092591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s="7" t="e">
        <f t="shared" si="247"/>
        <v>#DIV/0!</v>
      </c>
      <c r="S3946" t="s">
        <v>8317</v>
      </c>
      <c r="T3946" t="s">
        <v>8318</v>
      </c>
    </row>
    <row r="3947" spans="1:20" ht="28.8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42139.551712962959</v>
      </c>
      <c r="K3947">
        <v>1429125268</v>
      </c>
      <c r="L3947" s="11">
        <f t="shared" si="245"/>
        <v>42109.551712962959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 s="7">
        <f t="shared" si="247"/>
        <v>5</v>
      </c>
      <c r="S3947" t="s">
        <v>8317</v>
      </c>
      <c r="T3947" t="s">
        <v>8318</v>
      </c>
    </row>
    <row r="3948" spans="1:20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42063.083333333328</v>
      </c>
      <c r="K3948">
        <v>1422388822</v>
      </c>
      <c r="L3948" s="11">
        <f t="shared" si="245"/>
        <v>42031.583587962959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 s="7">
        <f t="shared" si="247"/>
        <v>39</v>
      </c>
      <c r="S3948" t="s">
        <v>8317</v>
      </c>
      <c r="T3948" t="s">
        <v>8318</v>
      </c>
    </row>
    <row r="3949" spans="1:20" ht="28.8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42644.892870370371</v>
      </c>
      <c r="K3949">
        <v>1472786744</v>
      </c>
      <c r="L3949" s="11">
        <f t="shared" si="245"/>
        <v>42614.892870370371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 s="7">
        <f t="shared" si="247"/>
        <v>50.5</v>
      </c>
      <c r="S3949" t="s">
        <v>8317</v>
      </c>
      <c r="T3949" t="s">
        <v>8318</v>
      </c>
    </row>
    <row r="3950" spans="1:20" ht="28.8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41889.075497685182</v>
      </c>
      <c r="K3950">
        <v>1404892123</v>
      </c>
      <c r="L3950" s="11">
        <f t="shared" si="245"/>
        <v>41829.075497685182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s="7" t="e">
        <f t="shared" si="247"/>
        <v>#DIV/0!</v>
      </c>
      <c r="S3950" t="s">
        <v>8317</v>
      </c>
      <c r="T3950" t="s">
        <v>8318</v>
      </c>
    </row>
    <row r="3951" spans="1:20" ht="28.8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42045.870613425926</v>
      </c>
      <c r="K3951">
        <v>1421031221</v>
      </c>
      <c r="L3951" s="11">
        <f t="shared" si="245"/>
        <v>42015.870613425926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 s="7">
        <f t="shared" si="247"/>
        <v>49.28</v>
      </c>
      <c r="S3951" t="s">
        <v>8317</v>
      </c>
      <c r="T3951" t="s">
        <v>8318</v>
      </c>
    </row>
    <row r="3952" spans="1:20" ht="28.8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42468.524305555555</v>
      </c>
      <c r="K3952">
        <v>1457628680</v>
      </c>
      <c r="L3952" s="11">
        <f t="shared" si="245"/>
        <v>42439.452314814815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 s="7">
        <f t="shared" si="247"/>
        <v>25</v>
      </c>
      <c r="S3952" t="s">
        <v>8317</v>
      </c>
      <c r="T3952" t="s">
        <v>8318</v>
      </c>
    </row>
    <row r="3953" spans="1:20" ht="28.8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42493.534050925926</v>
      </c>
      <c r="K3953">
        <v>1457120942</v>
      </c>
      <c r="L3953" s="11">
        <f t="shared" si="245"/>
        <v>42433.575717592597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 s="7">
        <f t="shared" si="247"/>
        <v>1</v>
      </c>
      <c r="S3953" t="s">
        <v>8317</v>
      </c>
      <c r="T3953" t="s">
        <v>8318</v>
      </c>
    </row>
    <row r="3954" spans="1:20" ht="28.8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42303.540393518517</v>
      </c>
      <c r="K3954">
        <v>1440701890</v>
      </c>
      <c r="L3954" s="11">
        <f t="shared" si="245"/>
        <v>42243.540393518517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 s="7">
        <f t="shared" si="247"/>
        <v>25</v>
      </c>
      <c r="S3954" t="s">
        <v>8317</v>
      </c>
      <c r="T3954" t="s">
        <v>8318</v>
      </c>
    </row>
    <row r="3955" spans="1:20" ht="28.8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42580.728472222225</v>
      </c>
      <c r="K3955">
        <v>1467162586</v>
      </c>
      <c r="L3955" s="11">
        <f t="shared" si="245"/>
        <v>42549.798449074078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s="7" t="e">
        <f t="shared" si="247"/>
        <v>#DIV/0!</v>
      </c>
      <c r="S3955" t="s">
        <v>8317</v>
      </c>
      <c r="T3955" t="s">
        <v>8318</v>
      </c>
    </row>
    <row r="3956" spans="1:20" ht="28.8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41834.401203703703</v>
      </c>
      <c r="K3956">
        <v>1400168264</v>
      </c>
      <c r="L3956" s="11">
        <f t="shared" si="245"/>
        <v>41774.401203703703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s="7" t="e">
        <f t="shared" si="247"/>
        <v>#DIV/0!</v>
      </c>
      <c r="S3956" t="s">
        <v>8317</v>
      </c>
      <c r="T3956" t="s">
        <v>8318</v>
      </c>
    </row>
    <row r="3957" spans="1:20" ht="28.8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42336.640520833331</v>
      </c>
      <c r="K3957">
        <v>1446150141</v>
      </c>
      <c r="L3957" s="11">
        <f t="shared" si="245"/>
        <v>42306.598854166667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 s="7">
        <f t="shared" si="247"/>
        <v>53.13</v>
      </c>
      <c r="S3957" t="s">
        <v>8317</v>
      </c>
      <c r="T3957" t="s">
        <v>8318</v>
      </c>
    </row>
    <row r="3958" spans="1:20" ht="28.8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42484.763888888891</v>
      </c>
      <c r="K3958">
        <v>1459203727</v>
      </c>
      <c r="L3958" s="11">
        <f t="shared" si="245"/>
        <v>42457.682025462964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s="7" t="e">
        <f t="shared" si="247"/>
        <v>#DIV/0!</v>
      </c>
      <c r="S3958" t="s">
        <v>8317</v>
      </c>
      <c r="T3958" t="s">
        <v>8318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42559.726319444439</v>
      </c>
      <c r="K3959">
        <v>1464045954</v>
      </c>
      <c r="L3959" s="11">
        <f t="shared" si="245"/>
        <v>42513.726319444439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 s="7">
        <f t="shared" si="247"/>
        <v>7</v>
      </c>
      <c r="S3959" t="s">
        <v>8317</v>
      </c>
      <c r="T3959" t="s">
        <v>8318</v>
      </c>
    </row>
    <row r="3960" spans="1:20" ht="28.8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41853.333333333336</v>
      </c>
      <c r="K3960">
        <v>1403822912</v>
      </c>
      <c r="L3960" s="11">
        <f t="shared" si="245"/>
        <v>41816.700370370374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 s="7">
        <f t="shared" si="247"/>
        <v>40.06</v>
      </c>
      <c r="S3960" t="s">
        <v>8317</v>
      </c>
      <c r="T3960" t="s">
        <v>8318</v>
      </c>
    </row>
    <row r="3961" spans="1:20" ht="28.8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41910.538842592592</v>
      </c>
      <c r="K3961">
        <v>1409338556</v>
      </c>
      <c r="L3961" s="11">
        <f t="shared" si="245"/>
        <v>41880.538842592592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 s="7">
        <f t="shared" si="247"/>
        <v>24.33</v>
      </c>
      <c r="S3961" t="s">
        <v>8317</v>
      </c>
      <c r="T3961" t="s">
        <v>8318</v>
      </c>
    </row>
    <row r="3962" spans="1:20" ht="28.8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42372.595555555556</v>
      </c>
      <c r="K3962">
        <v>1449260256</v>
      </c>
      <c r="L3962" s="11">
        <f t="shared" si="245"/>
        <v>42342.595555555556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 s="7">
        <f t="shared" si="247"/>
        <v>11.25</v>
      </c>
      <c r="S3962" t="s">
        <v>8317</v>
      </c>
      <c r="T3962" t="s">
        <v>8318</v>
      </c>
    </row>
    <row r="3963" spans="1:20" ht="28.8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41767.641319444447</v>
      </c>
      <c r="K3963">
        <v>1397683410</v>
      </c>
      <c r="L3963" s="11">
        <f t="shared" si="245"/>
        <v>41745.641319444447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 s="7">
        <f t="shared" si="247"/>
        <v>10.5</v>
      </c>
      <c r="S3963" t="s">
        <v>8317</v>
      </c>
      <c r="T3963" t="s">
        <v>8318</v>
      </c>
    </row>
    <row r="3964" spans="1:20" ht="28.8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42336.371458333335</v>
      </c>
      <c r="K3964">
        <v>1446562494</v>
      </c>
      <c r="L3964" s="11">
        <f t="shared" si="245"/>
        <v>42311.371458333335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 s="7">
        <f t="shared" si="247"/>
        <v>15</v>
      </c>
      <c r="S3964" t="s">
        <v>8317</v>
      </c>
      <c r="T3964" t="s">
        <v>8318</v>
      </c>
    </row>
    <row r="3965" spans="1:20" ht="28.8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42325.945798611108</v>
      </c>
      <c r="K3965">
        <v>1445226117</v>
      </c>
      <c r="L3965" s="11">
        <f t="shared" si="245"/>
        <v>42295.904131944444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s="7" t="e">
        <f t="shared" si="247"/>
        <v>#DIV/0!</v>
      </c>
      <c r="S3965" t="s">
        <v>8317</v>
      </c>
      <c r="T3965" t="s">
        <v>8318</v>
      </c>
    </row>
    <row r="3966" spans="1:20" ht="28.8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42113.430393518516</v>
      </c>
      <c r="K3966">
        <v>1424279986</v>
      </c>
      <c r="L3966" s="11">
        <f t="shared" si="245"/>
        <v>42053.472060185188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 s="7">
        <f t="shared" si="247"/>
        <v>42</v>
      </c>
      <c r="S3966" t="s">
        <v>8317</v>
      </c>
      <c r="T3966" t="s">
        <v>8318</v>
      </c>
    </row>
    <row r="3967" spans="1:20" ht="28.8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42473.944212962961</v>
      </c>
      <c r="K3967">
        <v>1455428380</v>
      </c>
      <c r="L3967" s="11">
        <f t="shared" si="245"/>
        <v>42413.985879629632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 s="7">
        <f t="shared" si="247"/>
        <v>71.25</v>
      </c>
      <c r="S3967" t="s">
        <v>8317</v>
      </c>
      <c r="T3967" t="s">
        <v>8318</v>
      </c>
    </row>
    <row r="3968" spans="1:20" ht="28.8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41843.874305555553</v>
      </c>
      <c r="K3968">
        <v>1402506278</v>
      </c>
      <c r="L3968" s="11">
        <f t="shared" si="245"/>
        <v>41801.461550925924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 s="7">
        <f t="shared" si="247"/>
        <v>22.5</v>
      </c>
      <c r="S3968" t="s">
        <v>8317</v>
      </c>
      <c r="T3968" t="s">
        <v>8318</v>
      </c>
    </row>
    <row r="3969" spans="1:20" ht="28.8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42800.040590277778</v>
      </c>
      <c r="K3969">
        <v>1486191507</v>
      </c>
      <c r="L3969" s="11">
        <f t="shared" si="245"/>
        <v>42770.040590277778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 s="7">
        <f t="shared" si="247"/>
        <v>41</v>
      </c>
      <c r="S3969" t="s">
        <v>8317</v>
      </c>
      <c r="T3969" t="s">
        <v>8318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42512.565659722226</v>
      </c>
      <c r="K3970">
        <v>1458761673</v>
      </c>
      <c r="L3970" s="11">
        <f t="shared" si="245"/>
        <v>42452.565659722226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 s="7">
        <f t="shared" si="247"/>
        <v>47.91</v>
      </c>
      <c r="S3970" t="s">
        <v>8317</v>
      </c>
      <c r="T3970" t="s">
        <v>8318</v>
      </c>
    </row>
    <row r="3971" spans="1:20" ht="28.8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 1, 1)+(-6/24)</f>
        <v>42610.913194444445</v>
      </c>
      <c r="K3971">
        <v>1471638646</v>
      </c>
      <c r="L3971" s="11">
        <f t="shared" ref="L3971:L4034" si="249">(((K3971/60)/60)/24)+DATE(1970,1,1)+(-6/24)</f>
        <v>42601.604699074072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 s="7">
        <f t="shared" ref="R3971:R4034" si="251">ROUND(E3971/N3971, 2)</f>
        <v>35.17</v>
      </c>
      <c r="S3971" t="s">
        <v>8317</v>
      </c>
      <c r="T3971" t="s">
        <v>8318</v>
      </c>
    </row>
    <row r="3972" spans="1:20" ht="28.8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42477.613553240735</v>
      </c>
      <c r="K3972">
        <v>1458333811</v>
      </c>
      <c r="L3972" s="11">
        <f t="shared" si="249"/>
        <v>42447.613553240735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 s="7">
        <f t="shared" si="251"/>
        <v>5.5</v>
      </c>
      <c r="S3972" t="s">
        <v>8317</v>
      </c>
      <c r="T3972" t="s">
        <v>8318</v>
      </c>
    </row>
    <row r="3973" spans="1:20" ht="28.8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41841.286180555559</v>
      </c>
      <c r="K3973">
        <v>1403355126</v>
      </c>
      <c r="L3973" s="11">
        <f t="shared" si="249"/>
        <v>41811.286180555559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 s="7">
        <f t="shared" si="251"/>
        <v>22.67</v>
      </c>
      <c r="S3973" t="s">
        <v>8317</v>
      </c>
      <c r="T3973" t="s">
        <v>8318</v>
      </c>
    </row>
    <row r="3974" spans="1:20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42040.817523148144</v>
      </c>
      <c r="K3974">
        <v>1418002634</v>
      </c>
      <c r="L3974" s="11">
        <f t="shared" si="249"/>
        <v>41980.817523148144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 s="7">
        <f t="shared" si="251"/>
        <v>26.38</v>
      </c>
      <c r="S3974" t="s">
        <v>8317</v>
      </c>
      <c r="T3974" t="s">
        <v>8318</v>
      </c>
    </row>
    <row r="3975" spans="1:20" ht="28.8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42498.916666666672</v>
      </c>
      <c r="K3975">
        <v>1460219110</v>
      </c>
      <c r="L3975" s="11">
        <f t="shared" si="249"/>
        <v>42469.43414351852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 s="7">
        <f t="shared" si="251"/>
        <v>105.54</v>
      </c>
      <c r="S3975" t="s">
        <v>8317</v>
      </c>
      <c r="T3975" t="s">
        <v>8318</v>
      </c>
    </row>
    <row r="3976" spans="1:20" ht="28.8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42523.296851851846</v>
      </c>
      <c r="K3976">
        <v>1462280848</v>
      </c>
      <c r="L3976" s="11">
        <f t="shared" si="249"/>
        <v>42493.296851851846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 s="7">
        <f t="shared" si="251"/>
        <v>29.09</v>
      </c>
      <c r="S3976" t="s">
        <v>8317</v>
      </c>
      <c r="T3976" t="s">
        <v>8318</v>
      </c>
    </row>
    <row r="3977" spans="1:20" ht="28.8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42564.616875</v>
      </c>
      <c r="K3977">
        <v>1465850898</v>
      </c>
      <c r="L3977" s="11">
        <f t="shared" si="249"/>
        <v>42534.616875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s="7" t="e">
        <f t="shared" si="251"/>
        <v>#DIV/0!</v>
      </c>
      <c r="S3977" t="s">
        <v>8317</v>
      </c>
      <c r="T3977" t="s">
        <v>8318</v>
      </c>
    </row>
    <row r="3978" spans="1:20" ht="28.8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41852.041666666664</v>
      </c>
      <c r="K3978">
        <v>1405024561</v>
      </c>
      <c r="L3978" s="11">
        <f t="shared" si="249"/>
        <v>41830.608344907407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 s="7">
        <f t="shared" si="251"/>
        <v>62</v>
      </c>
      <c r="S3978" t="s">
        <v>8317</v>
      </c>
      <c r="T3978" t="s">
        <v>8318</v>
      </c>
    </row>
    <row r="3979" spans="1:20" ht="28.8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42573.538564814815</v>
      </c>
      <c r="K3979">
        <v>1466621732</v>
      </c>
      <c r="L3979" s="11">
        <f t="shared" si="249"/>
        <v>42543.538564814815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 s="7">
        <f t="shared" si="251"/>
        <v>217.5</v>
      </c>
      <c r="S3979" t="s">
        <v>8317</v>
      </c>
      <c r="T3979" t="s">
        <v>8318</v>
      </c>
    </row>
    <row r="3980" spans="1:20" ht="28.8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42035.392974537041</v>
      </c>
      <c r="K3980">
        <v>1417533953</v>
      </c>
      <c r="L3980" s="11">
        <f t="shared" si="249"/>
        <v>41975.392974537041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 s="7">
        <f t="shared" si="251"/>
        <v>26.75</v>
      </c>
      <c r="S3980" t="s">
        <v>8317</v>
      </c>
      <c r="T3980" t="s">
        <v>8318</v>
      </c>
    </row>
    <row r="3981" spans="1:20" ht="28.8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42092.583333333328</v>
      </c>
      <c r="K3981">
        <v>1425678057</v>
      </c>
      <c r="L3981" s="11">
        <f t="shared" si="249"/>
        <v>42069.653437500005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 s="7">
        <f t="shared" si="251"/>
        <v>18.329999999999998</v>
      </c>
      <c r="S3981" t="s">
        <v>8317</v>
      </c>
      <c r="T3981" t="s">
        <v>8318</v>
      </c>
    </row>
    <row r="3982" spans="1:20" ht="28.8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41825.348923611113</v>
      </c>
      <c r="K3982">
        <v>1401978147</v>
      </c>
      <c r="L3982" s="11">
        <f t="shared" si="249"/>
        <v>41795.348923611113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 s="7">
        <f t="shared" si="251"/>
        <v>64.290000000000006</v>
      </c>
      <c r="S3982" t="s">
        <v>8317</v>
      </c>
      <c r="T3982" t="s">
        <v>8318</v>
      </c>
    </row>
    <row r="3983" spans="1:20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42567.929965277777</v>
      </c>
      <c r="K3983">
        <v>1463545149</v>
      </c>
      <c r="L3983" s="11">
        <f t="shared" si="249"/>
        <v>42507.929965277777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 s="7">
        <f t="shared" si="251"/>
        <v>175</v>
      </c>
      <c r="S3983" t="s">
        <v>8317</v>
      </c>
      <c r="T3983" t="s">
        <v>8318</v>
      </c>
    </row>
    <row r="3984" spans="1:20" ht="28.8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42192.559953703705</v>
      </c>
      <c r="K3984">
        <v>1431113180</v>
      </c>
      <c r="L3984" s="11">
        <f t="shared" si="249"/>
        <v>42132.559953703705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 s="7">
        <f t="shared" si="251"/>
        <v>34</v>
      </c>
      <c r="S3984" t="s">
        <v>8317</v>
      </c>
      <c r="T3984" t="s">
        <v>8318</v>
      </c>
    </row>
    <row r="3985" spans="1:20" ht="28.8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41779.040972222225</v>
      </c>
      <c r="K3985">
        <v>1397854356</v>
      </c>
      <c r="L3985" s="11">
        <f t="shared" si="249"/>
        <v>41747.61986111111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 s="7">
        <f t="shared" si="251"/>
        <v>84.28</v>
      </c>
      <c r="S3985" t="s">
        <v>8317</v>
      </c>
      <c r="T3985" t="s">
        <v>8318</v>
      </c>
    </row>
    <row r="3986" spans="1:20" ht="28.8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41950.75</v>
      </c>
      <c r="K3986">
        <v>1412809644</v>
      </c>
      <c r="L3986" s="11">
        <f t="shared" si="249"/>
        <v>41920.713472222218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 s="7">
        <f t="shared" si="251"/>
        <v>9.5</v>
      </c>
      <c r="S3986" t="s">
        <v>8317</v>
      </c>
      <c r="T3986" t="s">
        <v>8318</v>
      </c>
    </row>
    <row r="3987" spans="1:20" ht="28.8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42420.628472222219</v>
      </c>
      <c r="K3987">
        <v>1454173120</v>
      </c>
      <c r="L3987" s="11">
        <f t="shared" si="249"/>
        <v>42399.457407407404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 s="7">
        <f t="shared" si="251"/>
        <v>33.74</v>
      </c>
      <c r="S3987" t="s">
        <v>8317</v>
      </c>
      <c r="T3987" t="s">
        <v>8318</v>
      </c>
    </row>
    <row r="3988" spans="1:20" ht="28.8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42496.294444444444</v>
      </c>
      <c r="K3988">
        <v>1460034594</v>
      </c>
      <c r="L3988" s="11">
        <f t="shared" si="249"/>
        <v>42467.298541666663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 s="7">
        <f t="shared" si="251"/>
        <v>37.54</v>
      </c>
      <c r="S3988" t="s">
        <v>8317</v>
      </c>
      <c r="T3988" t="s">
        <v>8318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41775.67465277778</v>
      </c>
      <c r="K3989">
        <v>1399414290</v>
      </c>
      <c r="L3989" s="11">
        <f t="shared" si="249"/>
        <v>41765.67465277778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 s="7">
        <f t="shared" si="251"/>
        <v>11.62</v>
      </c>
      <c r="S3989" t="s">
        <v>8317</v>
      </c>
      <c r="T3989" t="s">
        <v>8318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42244.83116898148</v>
      </c>
      <c r="K3990">
        <v>1439517413</v>
      </c>
      <c r="L3990" s="11">
        <f t="shared" si="249"/>
        <v>42229.83116898148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 s="7">
        <f t="shared" si="251"/>
        <v>8</v>
      </c>
      <c r="S3990" t="s">
        <v>8317</v>
      </c>
      <c r="T3990" t="s">
        <v>8318</v>
      </c>
    </row>
    <row r="3991" spans="1:20" ht="28.8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42316.541446759264</v>
      </c>
      <c r="K3991">
        <v>1444413581</v>
      </c>
      <c r="L3991" s="11">
        <f t="shared" si="249"/>
        <v>42286.499780092592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s="7" t="e">
        <f t="shared" si="251"/>
        <v>#DIV/0!</v>
      </c>
      <c r="S3991" t="s">
        <v>8317</v>
      </c>
      <c r="T3991" t="s">
        <v>8318</v>
      </c>
    </row>
    <row r="3992" spans="1:20" ht="28.8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42431.422372685185</v>
      </c>
      <c r="K3992">
        <v>1454342893</v>
      </c>
      <c r="L3992" s="11">
        <f t="shared" si="249"/>
        <v>42401.422372685185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 s="7">
        <f t="shared" si="251"/>
        <v>23</v>
      </c>
      <c r="S3992" t="s">
        <v>8317</v>
      </c>
      <c r="T3992" t="s">
        <v>8318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42155.394467592589</v>
      </c>
      <c r="K3993">
        <v>1430494082</v>
      </c>
      <c r="L3993" s="11">
        <f t="shared" si="249"/>
        <v>42125.394467592589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 s="7">
        <f t="shared" si="251"/>
        <v>100</v>
      </c>
      <c r="S3993" t="s">
        <v>8317</v>
      </c>
      <c r="T3993" t="s">
        <v>8318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42349.732164351852</v>
      </c>
      <c r="K3994">
        <v>1444689259</v>
      </c>
      <c r="L3994" s="11">
        <f t="shared" si="249"/>
        <v>42289.69049768518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 s="7">
        <f t="shared" si="251"/>
        <v>60.11</v>
      </c>
      <c r="S3994" t="s">
        <v>8317</v>
      </c>
      <c r="T3994" t="s">
        <v>8318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42137.614722222221</v>
      </c>
      <c r="K3995">
        <v>1428957912</v>
      </c>
      <c r="L3995" s="11">
        <f t="shared" si="249"/>
        <v>42107.614722222221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 s="7">
        <f t="shared" si="251"/>
        <v>3</v>
      </c>
      <c r="S3995" t="s">
        <v>8317</v>
      </c>
      <c r="T3995" t="s">
        <v>8318</v>
      </c>
    </row>
    <row r="3996" spans="1:20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41839.139930555553</v>
      </c>
      <c r="K3996">
        <v>1403169690</v>
      </c>
      <c r="L3996" s="11">
        <f t="shared" si="249"/>
        <v>41809.139930555553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 s="7">
        <f t="shared" si="251"/>
        <v>5</v>
      </c>
      <c r="S3996" t="s">
        <v>8317</v>
      </c>
      <c r="T3996" t="s">
        <v>8318</v>
      </c>
    </row>
    <row r="3997" spans="1:20" ht="28.8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42049.227083333331</v>
      </c>
      <c r="K3997">
        <v>1421339077</v>
      </c>
      <c r="L3997" s="11">
        <f t="shared" si="249"/>
        <v>42019.433761574073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 s="7">
        <f t="shared" si="251"/>
        <v>17.5</v>
      </c>
      <c r="S3997" t="s">
        <v>8317</v>
      </c>
      <c r="T3997" t="s">
        <v>8318</v>
      </c>
    </row>
    <row r="3998" spans="1:20" ht="28.8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41963.419444444444</v>
      </c>
      <c r="K3998">
        <v>1415341464</v>
      </c>
      <c r="L3998" s="11">
        <f t="shared" si="249"/>
        <v>41950.01694444444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 s="7">
        <f t="shared" si="251"/>
        <v>29.24</v>
      </c>
      <c r="S3998" t="s">
        <v>8317</v>
      </c>
      <c r="T3998" t="s">
        <v>8318</v>
      </c>
    </row>
    <row r="3999" spans="1:20" ht="28.8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42099.099780092598</v>
      </c>
      <c r="K3999">
        <v>1425633821</v>
      </c>
      <c r="L3999" s="11">
        <f t="shared" si="249"/>
        <v>42069.141446759255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s="7" t="e">
        <f t="shared" si="251"/>
        <v>#DIV/0!</v>
      </c>
      <c r="S3999" t="s">
        <v>8317</v>
      </c>
      <c r="T3999" t="s">
        <v>8318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42091.671597222223</v>
      </c>
      <c r="K4000">
        <v>1424992026</v>
      </c>
      <c r="L4000" s="11">
        <f t="shared" si="249"/>
        <v>42061.713263888887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 s="7">
        <f t="shared" si="251"/>
        <v>59.58</v>
      </c>
      <c r="S4000" t="s">
        <v>8317</v>
      </c>
      <c r="T4000" t="s">
        <v>8318</v>
      </c>
    </row>
    <row r="4001" spans="1:20" ht="28.8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41882.577650462961</v>
      </c>
      <c r="K4001">
        <v>1406058798</v>
      </c>
      <c r="L4001" s="11">
        <f t="shared" si="249"/>
        <v>41842.578680555554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 s="7">
        <f t="shared" si="251"/>
        <v>82.57</v>
      </c>
      <c r="S4001" t="s">
        <v>8317</v>
      </c>
      <c r="T4001" t="s">
        <v>8318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42497.353680555556</v>
      </c>
      <c r="K4002">
        <v>1457450958</v>
      </c>
      <c r="L4002" s="11">
        <f t="shared" si="249"/>
        <v>42437.39534722222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 s="7">
        <f t="shared" si="251"/>
        <v>10</v>
      </c>
      <c r="S4002" t="s">
        <v>8317</v>
      </c>
      <c r="T4002" t="s">
        <v>8318</v>
      </c>
    </row>
    <row r="4003" spans="1:20" ht="28.8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42795.541666666672</v>
      </c>
      <c r="K4003">
        <v>1486681708</v>
      </c>
      <c r="L4003" s="11">
        <f t="shared" si="249"/>
        <v>42775.714212962965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 s="7">
        <f t="shared" si="251"/>
        <v>32.36</v>
      </c>
      <c r="S4003" t="s">
        <v>8317</v>
      </c>
      <c r="T4003" t="s">
        <v>8318</v>
      </c>
    </row>
    <row r="4004" spans="1:20" ht="28.8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41908.793530092589</v>
      </c>
      <c r="K4004">
        <v>1409187761</v>
      </c>
      <c r="L4004" s="11">
        <f t="shared" si="249"/>
        <v>41878.793530092589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 s="7">
        <f t="shared" si="251"/>
        <v>5.75</v>
      </c>
      <c r="S4004" t="s">
        <v>8317</v>
      </c>
      <c r="T4004" t="s">
        <v>8318</v>
      </c>
    </row>
    <row r="4005" spans="1:20" ht="28.8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42050.337349537032</v>
      </c>
      <c r="K4005">
        <v>1421417147</v>
      </c>
      <c r="L4005" s="11">
        <f t="shared" si="249"/>
        <v>42020.337349537032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 s="7">
        <f t="shared" si="251"/>
        <v>100.5</v>
      </c>
      <c r="S4005" t="s">
        <v>8317</v>
      </c>
      <c r="T4005" t="s">
        <v>8318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41919.91269675926</v>
      </c>
      <c r="K4006">
        <v>1410148457</v>
      </c>
      <c r="L4006" s="11">
        <f t="shared" si="249"/>
        <v>41889.91269675926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 s="7">
        <f t="shared" si="251"/>
        <v>1</v>
      </c>
      <c r="S4006" t="s">
        <v>8317</v>
      </c>
      <c r="T4006" t="s">
        <v>8318</v>
      </c>
    </row>
    <row r="4007" spans="1:20" ht="28.8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41932.557696759257</v>
      </c>
      <c r="K4007">
        <v>1408648985</v>
      </c>
      <c r="L4007" s="11">
        <f t="shared" si="249"/>
        <v>41872.557696759257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 s="7">
        <f t="shared" si="251"/>
        <v>20</v>
      </c>
      <c r="S4007" t="s">
        <v>8317</v>
      </c>
      <c r="T4007" t="s">
        <v>8318</v>
      </c>
    </row>
    <row r="4008" spans="1:20" ht="28.8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42416.522997685184</v>
      </c>
      <c r="K4008">
        <v>1453487587</v>
      </c>
      <c r="L4008" s="11">
        <f t="shared" si="249"/>
        <v>42391.522997685184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 s="7">
        <f t="shared" si="251"/>
        <v>2</v>
      </c>
      <c r="S4008" t="s">
        <v>8317</v>
      </c>
      <c r="T4008" t="s">
        <v>8318</v>
      </c>
    </row>
    <row r="4009" spans="1:20" ht="28.8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41877.436111111114</v>
      </c>
      <c r="K4009">
        <v>1406572381</v>
      </c>
      <c r="L4009" s="11">
        <f t="shared" si="249"/>
        <v>41848.522928240738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 s="7">
        <f t="shared" si="251"/>
        <v>5</v>
      </c>
      <c r="S4009" t="s">
        <v>8317</v>
      </c>
      <c r="T4009" t="s">
        <v>8318</v>
      </c>
    </row>
    <row r="4010" spans="1:20" ht="28.8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42207.714201388888</v>
      </c>
      <c r="K4010">
        <v>1435014507</v>
      </c>
      <c r="L4010" s="11">
        <f t="shared" si="249"/>
        <v>42177.714201388888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 s="7">
        <f t="shared" si="251"/>
        <v>15</v>
      </c>
      <c r="S4010" t="s">
        <v>8317</v>
      </c>
      <c r="T4010" t="s">
        <v>8318</v>
      </c>
    </row>
    <row r="4011" spans="1:20" ht="28.8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41891.450925925928</v>
      </c>
      <c r="K4011">
        <v>1406825360</v>
      </c>
      <c r="L4011" s="11">
        <f t="shared" si="249"/>
        <v>41851.450925925928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 s="7">
        <f t="shared" si="251"/>
        <v>25</v>
      </c>
      <c r="S4011" t="s">
        <v>8317</v>
      </c>
      <c r="T4011" t="s">
        <v>8318</v>
      </c>
    </row>
    <row r="4012" spans="1:20" ht="28.8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41938.520439814813</v>
      </c>
      <c r="K4012">
        <v>1412879366</v>
      </c>
      <c r="L4012" s="11">
        <f t="shared" si="249"/>
        <v>41921.520439814813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 s="7">
        <f t="shared" si="251"/>
        <v>45.84</v>
      </c>
      <c r="S4012" t="s">
        <v>8317</v>
      </c>
      <c r="T4012" t="s">
        <v>8318</v>
      </c>
    </row>
    <row r="4013" spans="1:20" ht="28.8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42032.29488425926</v>
      </c>
      <c r="K4013">
        <v>1419858278</v>
      </c>
      <c r="L4013" s="11">
        <f t="shared" si="249"/>
        <v>42002.29488425926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 s="7">
        <f t="shared" si="251"/>
        <v>4.75</v>
      </c>
      <c r="S4013" t="s">
        <v>8317</v>
      </c>
      <c r="T4013" t="s">
        <v>8318</v>
      </c>
    </row>
    <row r="4014" spans="1:20" ht="28.8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42126.294548611113</v>
      </c>
      <c r="K4014">
        <v>1427979849</v>
      </c>
      <c r="L4014" s="11">
        <f t="shared" si="249"/>
        <v>42096.294548611113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s="7" t="e">
        <f t="shared" si="251"/>
        <v>#DIV/0!</v>
      </c>
      <c r="S4014" t="s">
        <v>8317</v>
      </c>
      <c r="T4014" t="s">
        <v>8318</v>
      </c>
    </row>
    <row r="4015" spans="1:20" ht="28.8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42051.051192129627</v>
      </c>
      <c r="K4015">
        <v>1421478823</v>
      </c>
      <c r="L4015" s="11">
        <f t="shared" si="249"/>
        <v>42021.051192129627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 s="7">
        <f t="shared" si="251"/>
        <v>13</v>
      </c>
      <c r="S4015" t="s">
        <v>8317</v>
      </c>
      <c r="T4015" t="s">
        <v>8318</v>
      </c>
    </row>
    <row r="4016" spans="1:20" ht="28.8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42433.996168981481</v>
      </c>
      <c r="K4016">
        <v>1455861269</v>
      </c>
      <c r="L4016" s="11">
        <f t="shared" si="249"/>
        <v>42418.996168981481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s="7" t="e">
        <f t="shared" si="251"/>
        <v>#DIV/0!</v>
      </c>
      <c r="S4016" t="s">
        <v>8317</v>
      </c>
      <c r="T4016" t="s">
        <v>8318</v>
      </c>
    </row>
    <row r="4017" spans="1:20" ht="28.8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42204.530821759254</v>
      </c>
      <c r="K4017">
        <v>1434739463</v>
      </c>
      <c r="L4017" s="11">
        <f t="shared" si="249"/>
        <v>42174.530821759254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 s="7">
        <f t="shared" si="251"/>
        <v>1</v>
      </c>
      <c r="S4017" t="s">
        <v>8317</v>
      </c>
      <c r="T4017" t="s">
        <v>8318</v>
      </c>
    </row>
    <row r="4018" spans="1:20" ht="28.8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41899.622685185182</v>
      </c>
      <c r="K4018">
        <v>1408395400</v>
      </c>
      <c r="L4018" s="11">
        <f t="shared" si="249"/>
        <v>41869.622685185182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 s="7">
        <f t="shared" si="251"/>
        <v>10</v>
      </c>
      <c r="S4018" t="s">
        <v>8317</v>
      </c>
      <c r="T4018" t="s">
        <v>8318</v>
      </c>
    </row>
    <row r="4019" spans="1:20" ht="28.8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41886.422152777777</v>
      </c>
      <c r="K4019">
        <v>1407254874</v>
      </c>
      <c r="L4019" s="11">
        <f t="shared" si="249"/>
        <v>41856.422152777777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 s="7">
        <f t="shared" si="251"/>
        <v>52.5</v>
      </c>
      <c r="S4019" t="s">
        <v>8317</v>
      </c>
      <c r="T4019" t="s">
        <v>8318</v>
      </c>
    </row>
    <row r="4020" spans="1:20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42650.66097222222</v>
      </c>
      <c r="K4020">
        <v>1473285108</v>
      </c>
      <c r="L4020" s="11">
        <f t="shared" si="249"/>
        <v>42620.66097222222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 s="7">
        <f t="shared" si="251"/>
        <v>32.5</v>
      </c>
      <c r="S4020" t="s">
        <v>8317</v>
      </c>
      <c r="T4020" t="s">
        <v>8318</v>
      </c>
    </row>
    <row r="4021" spans="1:20" ht="28.8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42475.436111111107</v>
      </c>
      <c r="K4021">
        <v>1455725596</v>
      </c>
      <c r="L4021" s="11">
        <f t="shared" si="249"/>
        <v>42417.425879629634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 s="7">
        <f t="shared" si="251"/>
        <v>7.25</v>
      </c>
      <c r="S4021" t="s">
        <v>8317</v>
      </c>
      <c r="T4021" t="s">
        <v>8318</v>
      </c>
    </row>
    <row r="4022" spans="1:20" ht="28.8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42086.899293981478</v>
      </c>
      <c r="K4022">
        <v>1424579699</v>
      </c>
      <c r="L4022" s="11">
        <f t="shared" si="249"/>
        <v>42056.940960648149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 s="7">
        <f t="shared" si="251"/>
        <v>33.33</v>
      </c>
      <c r="S4022" t="s">
        <v>8317</v>
      </c>
      <c r="T4022" t="s">
        <v>8318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41938.661550925928</v>
      </c>
      <c r="K4023">
        <v>1409176358</v>
      </c>
      <c r="L4023" s="11">
        <f t="shared" si="249"/>
        <v>41878.661550925928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 s="7">
        <f t="shared" si="251"/>
        <v>62.5</v>
      </c>
      <c r="S4023" t="s">
        <v>8317</v>
      </c>
      <c r="T4023" t="s">
        <v>8318</v>
      </c>
    </row>
    <row r="4024" spans="1:20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42035.870833333334</v>
      </c>
      <c r="K4024">
        <v>1418824867</v>
      </c>
      <c r="L4024" s="11">
        <f t="shared" si="249"/>
        <v>41990.334108796291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 s="7">
        <f t="shared" si="251"/>
        <v>63.56</v>
      </c>
      <c r="S4024" t="s">
        <v>8317</v>
      </c>
      <c r="T4024" t="s">
        <v>8318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42453.707905092597</v>
      </c>
      <c r="K4025">
        <v>1454975963</v>
      </c>
      <c r="L4025" s="11">
        <f t="shared" si="249"/>
        <v>42408.749571759254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s="7" t="e">
        <f t="shared" si="251"/>
        <v>#DIV/0!</v>
      </c>
      <c r="S4025" t="s">
        <v>8317</v>
      </c>
      <c r="T4025" t="s">
        <v>8318</v>
      </c>
    </row>
    <row r="4026" spans="1:20" ht="28.8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42247.420104166667</v>
      </c>
      <c r="K4026">
        <v>1438445097</v>
      </c>
      <c r="L4026" s="11">
        <f t="shared" si="249"/>
        <v>42217.420104166667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 s="7">
        <f t="shared" si="251"/>
        <v>10</v>
      </c>
      <c r="S4026" t="s">
        <v>8317</v>
      </c>
      <c r="T4026" t="s">
        <v>8318</v>
      </c>
    </row>
    <row r="4027" spans="1:20" ht="28.8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42210.987685185188</v>
      </c>
      <c r="K4027">
        <v>1432705336</v>
      </c>
      <c r="L4027" s="11">
        <f t="shared" si="249"/>
        <v>42150.987685185188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 s="7">
        <f t="shared" si="251"/>
        <v>62.5</v>
      </c>
      <c r="S4027" t="s">
        <v>8317</v>
      </c>
      <c r="T4027" t="s">
        <v>8318</v>
      </c>
    </row>
    <row r="4028" spans="1:20" ht="28.8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42342.447210648148</v>
      </c>
      <c r="K4028">
        <v>1444059839</v>
      </c>
      <c r="L4028" s="11">
        <f t="shared" si="249"/>
        <v>42282.405543981484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s="7" t="e">
        <f t="shared" si="251"/>
        <v>#DIV/0!</v>
      </c>
      <c r="S4028" t="s">
        <v>8317</v>
      </c>
      <c r="T4028" t="s">
        <v>8318</v>
      </c>
    </row>
    <row r="4029" spans="1:20" ht="28.8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42788.791666666672</v>
      </c>
      <c r="K4029">
        <v>1486077481</v>
      </c>
      <c r="L4029" s="11">
        <f t="shared" si="249"/>
        <v>42768.72084490741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 s="7">
        <f t="shared" si="251"/>
        <v>30.71</v>
      </c>
      <c r="S4029" t="s">
        <v>8317</v>
      </c>
      <c r="T4029" t="s">
        <v>8318</v>
      </c>
    </row>
    <row r="4030" spans="1:20" ht="28.8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41795.688657407409</v>
      </c>
      <c r="K4030">
        <v>1399415500</v>
      </c>
      <c r="L4030" s="11">
        <f t="shared" si="249"/>
        <v>41765.688657407409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 s="7">
        <f t="shared" si="251"/>
        <v>51</v>
      </c>
      <c r="S4030" t="s">
        <v>8317</v>
      </c>
      <c r="T4030" t="s">
        <v>8318</v>
      </c>
    </row>
    <row r="4031" spans="1:20" ht="28.8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42351.775115740747</v>
      </c>
      <c r="K4031">
        <v>1447461370</v>
      </c>
      <c r="L4031" s="11">
        <f t="shared" si="249"/>
        <v>42321.775115740747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s="7" t="e">
        <f t="shared" si="251"/>
        <v>#DIV/0!</v>
      </c>
      <c r="S4031" t="s">
        <v>8317</v>
      </c>
      <c r="T4031" t="s">
        <v>8318</v>
      </c>
    </row>
    <row r="4032" spans="1:20" ht="28.8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42403.534027777772</v>
      </c>
      <c r="K4032">
        <v>1452008599</v>
      </c>
      <c r="L4032" s="11">
        <f t="shared" si="249"/>
        <v>42374.405081018514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 s="7">
        <f t="shared" si="251"/>
        <v>66.67</v>
      </c>
      <c r="S4032" t="s">
        <v>8317</v>
      </c>
      <c r="T4032" t="s">
        <v>8318</v>
      </c>
    </row>
    <row r="4033" spans="1:20" ht="28.8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41991.376898148148</v>
      </c>
      <c r="K4033">
        <v>1414591364</v>
      </c>
      <c r="L4033" s="11">
        <f t="shared" si="249"/>
        <v>41941.335231481484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s="7" t="e">
        <f t="shared" si="251"/>
        <v>#DIV/0!</v>
      </c>
      <c r="S4033" t="s">
        <v>8317</v>
      </c>
      <c r="T4033" t="s">
        <v>8318</v>
      </c>
    </row>
    <row r="4034" spans="1:20" ht="28.8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42353.60087962963</v>
      </c>
      <c r="K4034">
        <v>1445023516</v>
      </c>
      <c r="L4034" s="11">
        <f t="shared" si="249"/>
        <v>42293.559212962966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 s="7">
        <f t="shared" si="251"/>
        <v>59</v>
      </c>
      <c r="S4034" t="s">
        <v>8317</v>
      </c>
      <c r="T4034" t="s">
        <v>8318</v>
      </c>
    </row>
    <row r="4035" spans="1:20" ht="28.8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 1, 1)+(-6/24)</f>
        <v>42645.125</v>
      </c>
      <c r="K4035">
        <v>1472711224</v>
      </c>
      <c r="L4035" s="11">
        <f t="shared" ref="L4035:L4098" si="253">(((K4035/60)/60)/24)+DATE(1970,1,1)+(-6/24)</f>
        <v>42614.018796296295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 s="7">
        <f t="shared" ref="R4035:R4098" si="255">ROUND(E4035/N4035, 2)</f>
        <v>65.34</v>
      </c>
      <c r="S4035" t="s">
        <v>8317</v>
      </c>
      <c r="T4035" t="s">
        <v>8318</v>
      </c>
    </row>
    <row r="4036" spans="1:20" ht="28.8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42097.655671296292</v>
      </c>
      <c r="K4036">
        <v>1425509050</v>
      </c>
      <c r="L4036" s="11">
        <f t="shared" si="253"/>
        <v>42067.697337962964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 s="7">
        <f t="shared" si="255"/>
        <v>100</v>
      </c>
      <c r="S4036" t="s">
        <v>8317</v>
      </c>
      <c r="T4036" t="s">
        <v>8318</v>
      </c>
    </row>
    <row r="4037" spans="1:20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41933.632951388885</v>
      </c>
      <c r="K4037">
        <v>1411333887</v>
      </c>
      <c r="L4037" s="11">
        <f t="shared" si="253"/>
        <v>41903.632951388885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 s="7">
        <f t="shared" si="255"/>
        <v>147.4</v>
      </c>
      <c r="S4037" t="s">
        <v>8317</v>
      </c>
      <c r="T4037" t="s">
        <v>8318</v>
      </c>
    </row>
    <row r="4038" spans="1:20" ht="28.8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41821.6875</v>
      </c>
      <c r="K4038">
        <v>1402784964</v>
      </c>
      <c r="L4038" s="11">
        <f t="shared" si="253"/>
        <v>41804.687083333331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 s="7">
        <f t="shared" si="255"/>
        <v>166.06</v>
      </c>
      <c r="S4038" t="s">
        <v>8317</v>
      </c>
      <c r="T4038" t="s">
        <v>8318</v>
      </c>
    </row>
    <row r="4039" spans="1:20" ht="28.8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42514.350694444445</v>
      </c>
      <c r="K4039">
        <v>1462585315</v>
      </c>
      <c r="L4039" s="11">
        <f t="shared" si="253"/>
        <v>42496.820775462969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 s="7">
        <f t="shared" si="255"/>
        <v>40</v>
      </c>
      <c r="S4039" t="s">
        <v>8317</v>
      </c>
      <c r="T4039" t="s">
        <v>8318</v>
      </c>
    </row>
    <row r="4040" spans="1:20" ht="28.8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41929.548726851855</v>
      </c>
      <c r="K4040">
        <v>1408389010</v>
      </c>
      <c r="L4040" s="11">
        <f t="shared" si="253"/>
        <v>41869.548726851855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 s="7">
        <f t="shared" si="255"/>
        <v>75.25</v>
      </c>
      <c r="S4040" t="s">
        <v>8317</v>
      </c>
      <c r="T4040" t="s">
        <v>8318</v>
      </c>
    </row>
    <row r="4041" spans="1:20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42338.999305555553</v>
      </c>
      <c r="K4041">
        <v>1446048367</v>
      </c>
      <c r="L4041" s="11">
        <f t="shared" si="253"/>
        <v>42305.420914351853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 s="7">
        <f t="shared" si="255"/>
        <v>60</v>
      </c>
      <c r="S4041" t="s">
        <v>8317</v>
      </c>
      <c r="T4041" t="s">
        <v>8318</v>
      </c>
    </row>
    <row r="4042" spans="1:20" ht="28.8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42202.875</v>
      </c>
      <c r="K4042">
        <v>1432100004</v>
      </c>
      <c r="L4042" s="11">
        <f t="shared" si="253"/>
        <v>42143.981527777782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 s="7">
        <f t="shared" si="255"/>
        <v>1250</v>
      </c>
      <c r="S4042" t="s">
        <v>8317</v>
      </c>
      <c r="T4042" t="s">
        <v>8318</v>
      </c>
    </row>
    <row r="4043" spans="1:20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42619.224004629628</v>
      </c>
      <c r="K4043">
        <v>1467976954</v>
      </c>
      <c r="L4043" s="11">
        <f t="shared" si="253"/>
        <v>42559.224004629628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 s="7">
        <f t="shared" si="255"/>
        <v>10.5</v>
      </c>
      <c r="S4043" t="s">
        <v>8317</v>
      </c>
      <c r="T4043" t="s">
        <v>8318</v>
      </c>
    </row>
    <row r="4044" spans="1:20" ht="28.8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42024.552777777775</v>
      </c>
      <c r="K4044">
        <v>1419213664</v>
      </c>
      <c r="L4044" s="11">
        <f t="shared" si="253"/>
        <v>41994.834074074075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 s="7">
        <f t="shared" si="255"/>
        <v>7</v>
      </c>
      <c r="S4044" t="s">
        <v>8317</v>
      </c>
      <c r="T4044" t="s">
        <v>8318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41963.707465277781</v>
      </c>
      <c r="K4045">
        <v>1415228325</v>
      </c>
      <c r="L4045" s="11">
        <f t="shared" si="253"/>
        <v>41948.707465277781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s="7" t="e">
        <f t="shared" si="255"/>
        <v>#DIV/0!</v>
      </c>
      <c r="S4045" t="s">
        <v>8317</v>
      </c>
      <c r="T4045" t="s">
        <v>8318</v>
      </c>
    </row>
    <row r="4046" spans="1:20" ht="28.8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42103.958333333328</v>
      </c>
      <c r="K4046">
        <v>1426050982</v>
      </c>
      <c r="L4046" s="11">
        <f t="shared" si="253"/>
        <v>42073.969699074078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 s="7">
        <f t="shared" si="255"/>
        <v>56.25</v>
      </c>
      <c r="S4046" t="s">
        <v>8317</v>
      </c>
      <c r="T4046" t="s">
        <v>8318</v>
      </c>
    </row>
    <row r="4047" spans="1:20" ht="28.8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41871.951261574075</v>
      </c>
      <c r="K4047">
        <v>1406004589</v>
      </c>
      <c r="L4047" s="11">
        <f t="shared" si="253"/>
        <v>41841.951261574075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 s="7">
        <f t="shared" si="255"/>
        <v>1</v>
      </c>
      <c r="S4047" t="s">
        <v>8317</v>
      </c>
      <c r="T4047" t="s">
        <v>8318</v>
      </c>
    </row>
    <row r="4048" spans="1:20" ht="28.8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41934.400578703702</v>
      </c>
      <c r="K4048">
        <v>1411400210</v>
      </c>
      <c r="L4048" s="11">
        <f t="shared" si="253"/>
        <v>41904.400578703702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 s="7">
        <f t="shared" si="255"/>
        <v>38.33</v>
      </c>
      <c r="S4048" t="s">
        <v>8317</v>
      </c>
      <c r="T4048" t="s">
        <v>8318</v>
      </c>
    </row>
    <row r="4049" spans="1:20" ht="28.8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42014.791666666672</v>
      </c>
      <c r="K4049">
        <v>1418862743</v>
      </c>
      <c r="L4049" s="11">
        <f t="shared" si="253"/>
        <v>41990.772488425922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 s="7">
        <f t="shared" si="255"/>
        <v>27.5</v>
      </c>
      <c r="S4049" t="s">
        <v>8317</v>
      </c>
      <c r="T4049" t="s">
        <v>8318</v>
      </c>
    </row>
    <row r="4050" spans="1:20" ht="28.8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42471.217442129629</v>
      </c>
      <c r="K4050">
        <v>1457352787</v>
      </c>
      <c r="L4050" s="11">
        <f t="shared" si="253"/>
        <v>42436.259108796294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 s="7">
        <f t="shared" si="255"/>
        <v>32.979999999999997</v>
      </c>
      <c r="S4050" t="s">
        <v>8317</v>
      </c>
      <c r="T4050" t="s">
        <v>8318</v>
      </c>
    </row>
    <row r="4051" spans="1:20" ht="28.8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42199.708506944444</v>
      </c>
      <c r="K4051">
        <v>1434322815</v>
      </c>
      <c r="L4051" s="11">
        <f t="shared" si="253"/>
        <v>42169.708506944444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 s="7">
        <f t="shared" si="255"/>
        <v>16</v>
      </c>
      <c r="S4051" t="s">
        <v>8317</v>
      </c>
      <c r="T4051" t="s">
        <v>8318</v>
      </c>
    </row>
    <row r="4052" spans="1:20" ht="28.8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41935.386469907404</v>
      </c>
      <c r="K4052">
        <v>1411485391</v>
      </c>
      <c r="L4052" s="11">
        <f t="shared" si="253"/>
        <v>41905.386469907404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 s="7">
        <f t="shared" si="255"/>
        <v>1</v>
      </c>
      <c r="S4052" t="s">
        <v>8317</v>
      </c>
      <c r="T4052" t="s">
        <v>8318</v>
      </c>
    </row>
    <row r="4053" spans="1:20" ht="28.8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41768.036805555559</v>
      </c>
      <c r="K4053">
        <v>1399058797</v>
      </c>
      <c r="L4053" s="11">
        <f t="shared" si="253"/>
        <v>41761.560150462967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s="7" t="e">
        <f t="shared" si="255"/>
        <v>#DIV/0!</v>
      </c>
      <c r="S4053" t="s">
        <v>8317</v>
      </c>
      <c r="T4053" t="s">
        <v>8318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41925.628657407404</v>
      </c>
      <c r="K4054">
        <v>1408050316</v>
      </c>
      <c r="L4054" s="11">
        <f t="shared" si="253"/>
        <v>41865.628657407404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 s="7">
        <f t="shared" si="255"/>
        <v>86.62</v>
      </c>
      <c r="S4054" t="s">
        <v>8317</v>
      </c>
      <c r="T4054" t="s">
        <v>8318</v>
      </c>
    </row>
    <row r="4055" spans="1:20" ht="28.8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41958.583333333328</v>
      </c>
      <c r="K4055">
        <v>1413477228</v>
      </c>
      <c r="L4055" s="11">
        <f t="shared" si="253"/>
        <v>41928.440138888887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 s="7">
        <f t="shared" si="255"/>
        <v>55</v>
      </c>
      <c r="S4055" t="s">
        <v>8317</v>
      </c>
      <c r="T4055" t="s">
        <v>8318</v>
      </c>
    </row>
    <row r="4056" spans="1:20" ht="28.8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42643.916666666672</v>
      </c>
      <c r="K4056">
        <v>1472674285</v>
      </c>
      <c r="L4056" s="11">
        <f t="shared" si="253"/>
        <v>42613.591261574074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s="7" t="e">
        <f t="shared" si="255"/>
        <v>#DIV/0!</v>
      </c>
      <c r="S4056" t="s">
        <v>8317</v>
      </c>
      <c r="T4056" t="s">
        <v>8318</v>
      </c>
    </row>
    <row r="4057" spans="1:20" ht="28.8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41809.398506944446</v>
      </c>
      <c r="K4057">
        <v>1400600031</v>
      </c>
      <c r="L4057" s="11">
        <f t="shared" si="253"/>
        <v>41779.398506944446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 s="7">
        <f t="shared" si="255"/>
        <v>41.95</v>
      </c>
      <c r="S4057" t="s">
        <v>8317</v>
      </c>
      <c r="T4057" t="s">
        <v>8318</v>
      </c>
    </row>
    <row r="4058" spans="1:20" ht="28.8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42554.582638888889</v>
      </c>
      <c r="K4058">
        <v>1465856639</v>
      </c>
      <c r="L4058" s="11">
        <f t="shared" si="253"/>
        <v>42534.683321759265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 s="7">
        <f t="shared" si="255"/>
        <v>88.33</v>
      </c>
      <c r="S4058" t="s">
        <v>8317</v>
      </c>
      <c r="T4058" t="s">
        <v>8318</v>
      </c>
    </row>
    <row r="4059" spans="1:20" ht="28.8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42333.708333333328</v>
      </c>
      <c r="K4059">
        <v>1446506080</v>
      </c>
      <c r="L4059" s="11">
        <f t="shared" si="253"/>
        <v>42310.718518518523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 s="7">
        <f t="shared" si="255"/>
        <v>129.16999999999999</v>
      </c>
      <c r="S4059" t="s">
        <v>8317</v>
      </c>
      <c r="T4059" t="s">
        <v>8318</v>
      </c>
    </row>
    <row r="4060" spans="1:20" ht="28.8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42460.915972222225</v>
      </c>
      <c r="K4060">
        <v>1458178044</v>
      </c>
      <c r="L4060" s="11">
        <f t="shared" si="253"/>
        <v>42445.810694444444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 s="7">
        <f t="shared" si="255"/>
        <v>23.75</v>
      </c>
      <c r="S4060" t="s">
        <v>8317</v>
      </c>
      <c r="T4060" t="s">
        <v>8318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41897.875</v>
      </c>
      <c r="K4061">
        <v>1408116152</v>
      </c>
      <c r="L4061" s="11">
        <f t="shared" si="253"/>
        <v>41866.390648148146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 s="7">
        <f t="shared" si="255"/>
        <v>35.71</v>
      </c>
      <c r="S4061" t="s">
        <v>8317</v>
      </c>
      <c r="T4061" t="s">
        <v>8318</v>
      </c>
    </row>
    <row r="4062" spans="1:20" ht="28.8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41813.416666666664</v>
      </c>
      <c r="K4062">
        <v>1400604056</v>
      </c>
      <c r="L4062" s="11">
        <f t="shared" si="253"/>
        <v>41779.445092592592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 s="7">
        <f t="shared" si="255"/>
        <v>57</v>
      </c>
      <c r="S4062" t="s">
        <v>8317</v>
      </c>
      <c r="T4062" t="s">
        <v>8318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42480.849803240737</v>
      </c>
      <c r="K4063">
        <v>1456025023</v>
      </c>
      <c r="L4063" s="11">
        <f t="shared" si="253"/>
        <v>42420.891469907408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s="7" t="e">
        <f t="shared" si="255"/>
        <v>#DIV/0!</v>
      </c>
      <c r="S4063" t="s">
        <v>8317</v>
      </c>
      <c r="T4063" t="s">
        <v>8318</v>
      </c>
    </row>
    <row r="4064" spans="1:20" ht="28.8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42553.489212962959</v>
      </c>
      <c r="K4064">
        <v>1464889468</v>
      </c>
      <c r="L4064" s="11">
        <f t="shared" si="253"/>
        <v>42523.489212962959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 s="7">
        <f t="shared" si="255"/>
        <v>163.33000000000001</v>
      </c>
      <c r="S4064" t="s">
        <v>8317</v>
      </c>
      <c r="T4064" t="s">
        <v>8318</v>
      </c>
    </row>
    <row r="4065" spans="1:20" ht="28.8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41817.431527777779</v>
      </c>
      <c r="K4065">
        <v>1401294084</v>
      </c>
      <c r="L4065" s="11">
        <f t="shared" si="253"/>
        <v>41787.431527777779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 s="7">
        <f t="shared" si="255"/>
        <v>15</v>
      </c>
      <c r="S4065" t="s">
        <v>8317</v>
      </c>
      <c r="T4065" t="s">
        <v>8318</v>
      </c>
    </row>
    <row r="4066" spans="1:20" ht="28.8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42123.338263888887</v>
      </c>
      <c r="K4066">
        <v>1427724426</v>
      </c>
      <c r="L4066" s="11">
        <f t="shared" si="253"/>
        <v>42093.338263888887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 s="7">
        <f t="shared" si="255"/>
        <v>64.17</v>
      </c>
      <c r="S4066" t="s">
        <v>8317</v>
      </c>
      <c r="T4066" t="s">
        <v>8318</v>
      </c>
    </row>
    <row r="4067" spans="1:20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41863.701516203706</v>
      </c>
      <c r="K4067">
        <v>1405291811</v>
      </c>
      <c r="L4067" s="11">
        <f t="shared" si="253"/>
        <v>41833.701516203706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 s="7">
        <f t="shared" si="255"/>
        <v>6.75</v>
      </c>
      <c r="S4067" t="s">
        <v>8317</v>
      </c>
      <c r="T4067" t="s">
        <v>8318</v>
      </c>
    </row>
    <row r="4068" spans="1:20" ht="28.8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42508.789212962962</v>
      </c>
      <c r="K4068">
        <v>1461027388</v>
      </c>
      <c r="L4068" s="11">
        <f t="shared" si="253"/>
        <v>42478.789212962962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 s="7">
        <f t="shared" si="255"/>
        <v>25</v>
      </c>
      <c r="S4068" t="s">
        <v>8317</v>
      </c>
      <c r="T4068" t="s">
        <v>8318</v>
      </c>
    </row>
    <row r="4069" spans="1:20" ht="28.8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42274.867476851854</v>
      </c>
      <c r="K4069">
        <v>1439952550</v>
      </c>
      <c r="L4069" s="11">
        <f t="shared" si="253"/>
        <v>42234.867476851854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 s="7">
        <f t="shared" si="255"/>
        <v>179.12</v>
      </c>
      <c r="S4069" t="s">
        <v>8317</v>
      </c>
      <c r="T4069" t="s">
        <v>8318</v>
      </c>
    </row>
    <row r="4070" spans="1:20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42748.711805555555</v>
      </c>
      <c r="K4070">
        <v>1481756855</v>
      </c>
      <c r="L4070" s="11">
        <f t="shared" si="253"/>
        <v>42718.713599537034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 s="7">
        <f t="shared" si="255"/>
        <v>34.950000000000003</v>
      </c>
      <c r="S4070" t="s">
        <v>8317</v>
      </c>
      <c r="T4070" t="s">
        <v>8318</v>
      </c>
    </row>
    <row r="4071" spans="1:20" ht="28.8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42063.25</v>
      </c>
      <c r="K4071">
        <v>1421596356</v>
      </c>
      <c r="L4071" s="11">
        <f t="shared" si="253"/>
        <v>42022.411527777775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 s="7">
        <f t="shared" si="255"/>
        <v>33.08</v>
      </c>
      <c r="S4071" t="s">
        <v>8317</v>
      </c>
      <c r="T4071" t="s">
        <v>8318</v>
      </c>
    </row>
    <row r="4072" spans="1:20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42063.875</v>
      </c>
      <c r="K4072">
        <v>1422374420</v>
      </c>
      <c r="L4072" s="11">
        <f t="shared" si="253"/>
        <v>42031.416898148149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 s="7">
        <f t="shared" si="255"/>
        <v>27.5</v>
      </c>
      <c r="S4072" t="s">
        <v>8317</v>
      </c>
      <c r="T4072" t="s">
        <v>8318</v>
      </c>
    </row>
    <row r="4073" spans="1:20" ht="28.8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42730.554756944446</v>
      </c>
      <c r="K4073">
        <v>1480187931</v>
      </c>
      <c r="L4073" s="11">
        <f t="shared" si="253"/>
        <v>42700.554756944446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s="7" t="e">
        <f t="shared" si="255"/>
        <v>#DIV/0!</v>
      </c>
      <c r="S4073" t="s">
        <v>8317</v>
      </c>
      <c r="T4073" t="s">
        <v>8318</v>
      </c>
    </row>
    <row r="4074" spans="1:20" ht="28.8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41872.52443287037</v>
      </c>
      <c r="K4074">
        <v>1403462111</v>
      </c>
      <c r="L4074" s="11">
        <f t="shared" si="253"/>
        <v>41812.52443287037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 s="7">
        <f t="shared" si="255"/>
        <v>2</v>
      </c>
      <c r="S4074" t="s">
        <v>8317</v>
      </c>
      <c r="T4074" t="s">
        <v>8318</v>
      </c>
    </row>
    <row r="4075" spans="1:20" ht="28.8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42132.916666666672</v>
      </c>
      <c r="K4075">
        <v>1426407426</v>
      </c>
      <c r="L4075" s="11">
        <f t="shared" si="253"/>
        <v>42078.09520833334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 s="7">
        <f t="shared" si="255"/>
        <v>18.5</v>
      </c>
      <c r="S4075" t="s">
        <v>8317</v>
      </c>
      <c r="T4075" t="s">
        <v>8318</v>
      </c>
    </row>
    <row r="4076" spans="1:20" ht="28.8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42313.344618055555</v>
      </c>
      <c r="K4076">
        <v>1444137375</v>
      </c>
      <c r="L4076" s="11">
        <f t="shared" si="253"/>
        <v>42283.302951388891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 s="7">
        <f t="shared" si="255"/>
        <v>35</v>
      </c>
      <c r="S4076" t="s">
        <v>8317</v>
      </c>
      <c r="T4076" t="s">
        <v>8318</v>
      </c>
    </row>
    <row r="4077" spans="1:20" ht="28.8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41820.477777777778</v>
      </c>
      <c r="K4077">
        <v>1400547969</v>
      </c>
      <c r="L4077" s="11">
        <f t="shared" si="253"/>
        <v>41778.795937499999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 s="7">
        <f t="shared" si="255"/>
        <v>44.31</v>
      </c>
      <c r="S4077" t="s">
        <v>8317</v>
      </c>
      <c r="T4077" t="s">
        <v>8318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41933.57708333333</v>
      </c>
      <c r="K4078">
        <v>1411499149</v>
      </c>
      <c r="L4078" s="11">
        <f t="shared" si="253"/>
        <v>41905.545706018522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s="7" t="e">
        <f t="shared" si="255"/>
        <v>#DIV/0!</v>
      </c>
      <c r="S4078" t="s">
        <v>8317</v>
      </c>
      <c r="T4078" t="s">
        <v>8318</v>
      </c>
    </row>
    <row r="4079" spans="1:20" ht="28.8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42725.4605787037</v>
      </c>
      <c r="K4079">
        <v>1479747794</v>
      </c>
      <c r="L4079" s="11">
        <f t="shared" si="253"/>
        <v>42695.4605787037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 s="7">
        <f t="shared" si="255"/>
        <v>222.5</v>
      </c>
      <c r="S4079" t="s">
        <v>8317</v>
      </c>
      <c r="T4079" t="s">
        <v>8318</v>
      </c>
    </row>
    <row r="4080" spans="1:20" ht="28.8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42762.537523148145</v>
      </c>
      <c r="K4080">
        <v>1482951242</v>
      </c>
      <c r="L4080" s="11">
        <f t="shared" si="253"/>
        <v>42732.537523148145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s="7" t="e">
        <f t="shared" si="255"/>
        <v>#DIV/0!</v>
      </c>
      <c r="S4080" t="s">
        <v>8317</v>
      </c>
      <c r="T4080" t="s">
        <v>8318</v>
      </c>
    </row>
    <row r="4081" spans="1:20" ht="28.8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42540.688900462963</v>
      </c>
      <c r="K4081">
        <v>1463783521</v>
      </c>
      <c r="L4081" s="11">
        <f t="shared" si="253"/>
        <v>42510.688900462963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 s="7">
        <f t="shared" si="255"/>
        <v>5</v>
      </c>
      <c r="S4081" t="s">
        <v>8317</v>
      </c>
      <c r="T4081" t="s">
        <v>8318</v>
      </c>
    </row>
    <row r="4082" spans="1:20" ht="28.8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42535.537500000006</v>
      </c>
      <c r="K4082">
        <v>1463849116</v>
      </c>
      <c r="L4082" s="11">
        <f t="shared" si="253"/>
        <v>42511.448101851856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s="7" t="e">
        <f t="shared" si="255"/>
        <v>#DIV/0!</v>
      </c>
      <c r="S4082" t="s">
        <v>8317</v>
      </c>
      <c r="T4082" t="s">
        <v>8318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42071.289641203708</v>
      </c>
      <c r="K4083">
        <v>1423231025</v>
      </c>
      <c r="L4083" s="11">
        <f t="shared" si="253"/>
        <v>42041.331307870365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 s="7">
        <f t="shared" si="255"/>
        <v>29.17</v>
      </c>
      <c r="S4083" t="s">
        <v>8317</v>
      </c>
      <c r="T4083" t="s">
        <v>8318</v>
      </c>
    </row>
    <row r="4084" spans="1:20" ht="28.8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42322.708333333328</v>
      </c>
      <c r="K4084">
        <v>1446179553</v>
      </c>
      <c r="L4084" s="11">
        <f t="shared" si="253"/>
        <v>42306.939270833333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 s="7">
        <f t="shared" si="255"/>
        <v>1.5</v>
      </c>
      <c r="S4084" t="s">
        <v>8317</v>
      </c>
      <c r="T4084" t="s">
        <v>8318</v>
      </c>
    </row>
    <row r="4085" spans="1:20" ht="28.8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42383.511759259258</v>
      </c>
      <c r="K4085">
        <v>1450203416</v>
      </c>
      <c r="L4085" s="11">
        <f t="shared" si="253"/>
        <v>42353.511759259258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 s="7">
        <f t="shared" si="255"/>
        <v>126.5</v>
      </c>
      <c r="S4085" t="s">
        <v>8317</v>
      </c>
      <c r="T4085" t="s">
        <v>8318</v>
      </c>
    </row>
    <row r="4086" spans="1:20" ht="28.8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42652.186412037037</v>
      </c>
      <c r="K4086">
        <v>1473416906</v>
      </c>
      <c r="L4086" s="11">
        <f t="shared" si="253"/>
        <v>42622.186412037037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 s="7">
        <f t="shared" si="255"/>
        <v>10</v>
      </c>
      <c r="S4086" t="s">
        <v>8317</v>
      </c>
      <c r="T4086" t="s">
        <v>8318</v>
      </c>
    </row>
    <row r="4087" spans="1:20" ht="28.8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42086.915972222225</v>
      </c>
      <c r="K4087">
        <v>1424701775</v>
      </c>
      <c r="L4087" s="11">
        <f t="shared" si="253"/>
        <v>42058.353877314818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 s="7">
        <f t="shared" si="255"/>
        <v>10</v>
      </c>
      <c r="S4087" t="s">
        <v>8317</v>
      </c>
      <c r="T4087" t="s">
        <v>8318</v>
      </c>
    </row>
    <row r="4088" spans="1:20" ht="28.8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42328.916666666672</v>
      </c>
      <c r="K4088">
        <v>1445985299</v>
      </c>
      <c r="L4088" s="11">
        <f t="shared" si="253"/>
        <v>42304.690960648149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 s="7">
        <f t="shared" si="255"/>
        <v>9.4</v>
      </c>
      <c r="S4088" t="s">
        <v>8317</v>
      </c>
      <c r="T4088" t="s">
        <v>8318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42568.492893518516</v>
      </c>
      <c r="K4089">
        <v>1466185786</v>
      </c>
      <c r="L4089" s="11">
        <f t="shared" si="253"/>
        <v>42538.492893518516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s="7" t="e">
        <f t="shared" si="255"/>
        <v>#DIV/0!</v>
      </c>
      <c r="S4089" t="s">
        <v>8317</v>
      </c>
      <c r="T4089" t="s">
        <v>8318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42020.184722222228</v>
      </c>
      <c r="K4090">
        <v>1418827324</v>
      </c>
      <c r="L4090" s="11">
        <f t="shared" si="253"/>
        <v>41990.362546296295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 s="7">
        <f t="shared" si="255"/>
        <v>72</v>
      </c>
      <c r="S4090" t="s">
        <v>8317</v>
      </c>
      <c r="T4090" t="s">
        <v>8318</v>
      </c>
    </row>
    <row r="4091" spans="1:20" ht="28.8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42155.482638888891</v>
      </c>
      <c r="K4091">
        <v>1430242488</v>
      </c>
      <c r="L4091" s="11">
        <f t="shared" si="253"/>
        <v>42122.482499999998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 s="7">
        <f t="shared" si="255"/>
        <v>30</v>
      </c>
      <c r="S4091" t="s">
        <v>8317</v>
      </c>
      <c r="T4091" t="s">
        <v>8318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42223.375</v>
      </c>
      <c r="K4092">
        <v>1437754137</v>
      </c>
      <c r="L4092" s="11">
        <f t="shared" si="253"/>
        <v>42209.42288194444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 s="7">
        <f t="shared" si="255"/>
        <v>10.67</v>
      </c>
      <c r="S4092" t="s">
        <v>8317</v>
      </c>
      <c r="T4092" t="s">
        <v>8318</v>
      </c>
    </row>
    <row r="4093" spans="1:20" ht="28.8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42020.256377314814</v>
      </c>
      <c r="K4093">
        <v>1418818151</v>
      </c>
      <c r="L4093" s="11">
        <f t="shared" si="253"/>
        <v>41990.256377314814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 s="7">
        <f t="shared" si="255"/>
        <v>25.5</v>
      </c>
      <c r="S4093" t="s">
        <v>8317</v>
      </c>
      <c r="T4093" t="s">
        <v>8318</v>
      </c>
    </row>
    <row r="4094" spans="1:20" ht="28.8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42098.903321759266</v>
      </c>
      <c r="K4094">
        <v>1423024847</v>
      </c>
      <c r="L4094" s="11">
        <f t="shared" si="253"/>
        <v>42038.944988425923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 s="7">
        <f t="shared" si="255"/>
        <v>20</v>
      </c>
      <c r="S4094" t="s">
        <v>8317</v>
      </c>
      <c r="T4094" t="s">
        <v>8318</v>
      </c>
    </row>
    <row r="4095" spans="1:20" ht="28.8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42238.565891203703</v>
      </c>
      <c r="K4095">
        <v>1435088093</v>
      </c>
      <c r="L4095" s="11">
        <f t="shared" si="253"/>
        <v>42178.565891203703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 s="7">
        <f t="shared" si="255"/>
        <v>15</v>
      </c>
      <c r="S4095" t="s">
        <v>8317</v>
      </c>
      <c r="T4095" t="s">
        <v>8318</v>
      </c>
    </row>
    <row r="4096" spans="1:20" ht="28.8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41933.957638888889</v>
      </c>
      <c r="K4096">
        <v>1410141900</v>
      </c>
      <c r="L4096" s="11">
        <f t="shared" si="253"/>
        <v>41889.836805555555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 s="7">
        <f t="shared" si="255"/>
        <v>91.25</v>
      </c>
      <c r="S4096" t="s">
        <v>8317</v>
      </c>
      <c r="T4096" t="s">
        <v>8318</v>
      </c>
    </row>
    <row r="4097" spans="1:20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42722.781828703708</v>
      </c>
      <c r="K4097">
        <v>1479516350</v>
      </c>
      <c r="L4097" s="11">
        <f t="shared" si="253"/>
        <v>42692.781828703708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 s="7">
        <f t="shared" si="255"/>
        <v>800</v>
      </c>
      <c r="S4097" t="s">
        <v>8317</v>
      </c>
      <c r="T4097" t="s">
        <v>8318</v>
      </c>
    </row>
    <row r="4098" spans="1:20" ht="28.8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42794.118749999994</v>
      </c>
      <c r="K4098">
        <v>1484484219</v>
      </c>
      <c r="L4098" s="11">
        <f t="shared" si="253"/>
        <v>42750.280312499999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 s="7">
        <f t="shared" si="255"/>
        <v>80</v>
      </c>
      <c r="S4098" t="s">
        <v>8317</v>
      </c>
      <c r="T4098" t="s">
        <v>8318</v>
      </c>
    </row>
    <row r="4099" spans="1:20" ht="28.8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6">(((I4099/60)/60)/24)+DATE(1970, 1, 1)+(-6/24)</f>
        <v>42400.746527777781</v>
      </c>
      <c r="K4099">
        <v>1449431237</v>
      </c>
      <c r="L4099" s="11">
        <f t="shared" ref="L4099:L4115" si="257">(((K4099/60)/60)/24)+DATE(1970,1,1)+(-6/24)</f>
        <v>42344.574502314819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s="7" t="e">
        <f t="shared" ref="R4099:R4115" si="259">ROUND(E4099/N4099, 2)</f>
        <v>#DIV/0!</v>
      </c>
      <c r="S4099" t="s">
        <v>8317</v>
      </c>
      <c r="T4099" t="s">
        <v>8318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6"/>
        <v>42525.472187499996</v>
      </c>
      <c r="K4100">
        <v>1462468797</v>
      </c>
      <c r="L4100" s="11">
        <f t="shared" si="257"/>
        <v>42495.472187499996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s="7" t="e">
        <f t="shared" si="259"/>
        <v>#DIV/0!</v>
      </c>
      <c r="S4100" t="s">
        <v>8317</v>
      </c>
      <c r="T4100" t="s">
        <v>8318</v>
      </c>
    </row>
    <row r="4101" spans="1:20" ht="28.8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6"/>
        <v>42615.600381944445</v>
      </c>
      <c r="K4101">
        <v>1468959873</v>
      </c>
      <c r="L4101" s="11">
        <f t="shared" si="257"/>
        <v>42570.600381944445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 s="7">
        <f t="shared" si="259"/>
        <v>50</v>
      </c>
      <c r="S4101" t="s">
        <v>8317</v>
      </c>
      <c r="T4101" t="s">
        <v>8318</v>
      </c>
    </row>
    <row r="4102" spans="1:20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6"/>
        <v>41936.874884259261</v>
      </c>
      <c r="K4102">
        <v>1413341990</v>
      </c>
      <c r="L4102" s="11">
        <f t="shared" si="257"/>
        <v>41926.874884259261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s="7" t="e">
        <f t="shared" si="259"/>
        <v>#DIV/0!</v>
      </c>
      <c r="S4102" t="s">
        <v>8317</v>
      </c>
      <c r="T4102" t="s">
        <v>8318</v>
      </c>
    </row>
    <row r="4103" spans="1:20" ht="28.8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6"/>
        <v>42760.653726851851</v>
      </c>
      <c r="K4103">
        <v>1482788482</v>
      </c>
      <c r="L4103" s="11">
        <f t="shared" si="257"/>
        <v>42730.653726851851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s="7" t="e">
        <f t="shared" si="259"/>
        <v>#DIV/0!</v>
      </c>
      <c r="S4103" t="s">
        <v>8317</v>
      </c>
      <c r="T4103" t="s">
        <v>8318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6"/>
        <v>42505.598067129627</v>
      </c>
      <c r="K4104">
        <v>1460751673</v>
      </c>
      <c r="L4104" s="11">
        <f t="shared" si="257"/>
        <v>42475.598067129627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 s="7">
        <f t="shared" si="259"/>
        <v>22.83</v>
      </c>
      <c r="S4104" t="s">
        <v>8317</v>
      </c>
      <c r="T4104" t="s">
        <v>8318</v>
      </c>
    </row>
    <row r="4105" spans="1:20" ht="28.8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6"/>
        <v>42242.522222222222</v>
      </c>
      <c r="K4105">
        <v>1435953566</v>
      </c>
      <c r="L4105" s="11">
        <f t="shared" si="257"/>
        <v>42188.58293981482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 s="7">
        <f t="shared" si="259"/>
        <v>16.670000000000002</v>
      </c>
      <c r="S4105" t="s">
        <v>8317</v>
      </c>
      <c r="T4105" t="s">
        <v>8318</v>
      </c>
    </row>
    <row r="4106" spans="1:20" ht="28.8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6"/>
        <v>42670.028171296297</v>
      </c>
      <c r="K4106">
        <v>1474958434</v>
      </c>
      <c r="L4106" s="11">
        <f t="shared" si="257"/>
        <v>42640.028171296297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 s="7">
        <f t="shared" si="259"/>
        <v>45.79</v>
      </c>
      <c r="S4106" t="s">
        <v>8317</v>
      </c>
      <c r="T4106" t="s">
        <v>8318</v>
      </c>
    </row>
    <row r="4107" spans="1:20" ht="28.8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6"/>
        <v>42729.760520833333</v>
      </c>
      <c r="K4107">
        <v>1479860109</v>
      </c>
      <c r="L4107" s="11">
        <f t="shared" si="257"/>
        <v>42696.760520833333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 s="7">
        <f t="shared" si="259"/>
        <v>383.33</v>
      </c>
      <c r="S4107" t="s">
        <v>8317</v>
      </c>
      <c r="T4107" t="s">
        <v>8318</v>
      </c>
    </row>
    <row r="4108" spans="1:20" ht="28.8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6"/>
        <v>42095.791666666672</v>
      </c>
      <c r="K4108">
        <v>1424221866</v>
      </c>
      <c r="L4108" s="11">
        <f t="shared" si="257"/>
        <v>42052.799375000002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 s="7">
        <f t="shared" si="259"/>
        <v>106.97</v>
      </c>
      <c r="S4108" t="s">
        <v>8317</v>
      </c>
      <c r="T4108" t="s">
        <v>8318</v>
      </c>
    </row>
    <row r="4109" spans="1:20" ht="28.8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6"/>
        <v>41906.666678240741</v>
      </c>
      <c r="K4109">
        <v>1409608801</v>
      </c>
      <c r="L4109" s="11">
        <f t="shared" si="257"/>
        <v>41883.666678240741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 s="7">
        <f t="shared" si="259"/>
        <v>10.25</v>
      </c>
      <c r="S4109" t="s">
        <v>8317</v>
      </c>
      <c r="T4109" t="s">
        <v>8318</v>
      </c>
    </row>
    <row r="4110" spans="1:20" ht="28.8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6"/>
        <v>42796.958333333328</v>
      </c>
      <c r="K4110">
        <v>1485909937</v>
      </c>
      <c r="L4110" s="11">
        <f t="shared" si="257"/>
        <v>42766.781678240746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 s="7">
        <f t="shared" si="259"/>
        <v>59</v>
      </c>
      <c r="S4110" t="s">
        <v>8317</v>
      </c>
      <c r="T4110" t="s">
        <v>8318</v>
      </c>
    </row>
    <row r="4111" spans="1:20" ht="28.8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6"/>
        <v>42337.331064814818</v>
      </c>
      <c r="K4111">
        <v>1446209804</v>
      </c>
      <c r="L4111" s="11">
        <f t="shared" si="257"/>
        <v>42307.289398148147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s="7" t="e">
        <f t="shared" si="259"/>
        <v>#DIV/0!</v>
      </c>
      <c r="S4111" t="s">
        <v>8317</v>
      </c>
      <c r="T4111" t="s">
        <v>8318</v>
      </c>
    </row>
    <row r="4112" spans="1:20" ht="28.8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6"/>
        <v>42572.376747685179</v>
      </c>
      <c r="K4112">
        <v>1463929351</v>
      </c>
      <c r="L4112" s="11">
        <f t="shared" si="257"/>
        <v>42512.376747685179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 s="7">
        <f t="shared" si="259"/>
        <v>14.33</v>
      </c>
      <c r="S4112" t="s">
        <v>8317</v>
      </c>
      <c r="T4112" t="s">
        <v>8318</v>
      </c>
    </row>
    <row r="4113" spans="1:20" ht="28.8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6"/>
        <v>42058.885879629626</v>
      </c>
      <c r="K4113">
        <v>1422155740</v>
      </c>
      <c r="L4113" s="11">
        <f t="shared" si="257"/>
        <v>42028.885879629626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 s="7">
        <f t="shared" si="259"/>
        <v>15.67</v>
      </c>
      <c r="S4113" t="s">
        <v>8317</v>
      </c>
      <c r="T4113" t="s">
        <v>8318</v>
      </c>
    </row>
    <row r="4114" spans="1:20" ht="28.8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6"/>
        <v>42427.75</v>
      </c>
      <c r="K4114">
        <v>1454280186</v>
      </c>
      <c r="L4114" s="11">
        <f t="shared" si="257"/>
        <v>42400.696597222224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 s="7">
        <f t="shared" si="259"/>
        <v>1</v>
      </c>
      <c r="S4114" t="s">
        <v>8317</v>
      </c>
      <c r="T4114" t="s">
        <v>8318</v>
      </c>
    </row>
    <row r="4115" spans="1:20" ht="28.8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6"/>
        <v>42377.023611111115</v>
      </c>
      <c r="K4115">
        <v>1450619123</v>
      </c>
      <c r="L4115" s="11">
        <f t="shared" si="257"/>
        <v>42358.323182870372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 s="7">
        <f t="shared" si="259"/>
        <v>1</v>
      </c>
      <c r="S4115" t="s">
        <v>8317</v>
      </c>
      <c r="T4115" t="s">
        <v>8318</v>
      </c>
    </row>
  </sheetData>
  <conditionalFormatting sqref="F1:F1048576">
    <cfRule type="containsText" dxfId="3" priority="5" operator="containsText" text="failed">
      <formula>NOT(ISERROR(SEARCH("failed",F1)))</formula>
    </cfRule>
    <cfRule type="containsText" dxfId="2" priority="6" operator="containsText" text="live">
      <formula>NOT(ISERROR(SEARCH("live",F1)))</formula>
    </cfRule>
    <cfRule type="containsText" dxfId="1" priority="7" operator="containsText" text="canceled">
      <formula>NOT(ISERROR(SEARCH("canceled",F1)))</formula>
    </cfRule>
    <cfRule type="containsText" dxfId="0" priority="8" operator="containsText" text="successful">
      <formula>NOT(ISERROR(SEARCH("successful",F1)))</formula>
    </cfRule>
  </conditionalFormatting>
  <conditionalFormatting sqref="Q1:Q1048576 S1:T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0428-229E-41DC-ABA0-74416A2DE547}">
  <dimension ref="A1:F14"/>
  <sheetViews>
    <sheetView workbookViewId="0">
      <selection activeCell="E7" sqref="E7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3" spans="1:6" x14ac:dyDescent="0.3">
      <c r="A3" s="8" t="s">
        <v>8364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B4B81-0E53-44B5-A297-20DD0B195D24}">
  <dimension ref="A1:F47"/>
  <sheetViews>
    <sheetView workbookViewId="0">
      <selection activeCell="E16" sqref="E16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8363</v>
      </c>
    </row>
    <row r="2" spans="1:6" x14ac:dyDescent="0.3">
      <c r="A2" s="8" t="s">
        <v>8308</v>
      </c>
      <c r="B2" t="s">
        <v>8363</v>
      </c>
    </row>
    <row r="4" spans="1:6" x14ac:dyDescent="0.3">
      <c r="A4" s="8" t="s">
        <v>8365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8344</v>
      </c>
      <c r="B7" s="10">
        <v>20</v>
      </c>
      <c r="C7" s="10"/>
      <c r="D7" s="10"/>
      <c r="E7" s="10"/>
      <c r="F7" s="10">
        <v>20</v>
      </c>
    </row>
    <row r="8" spans="1:6" x14ac:dyDescent="0.3">
      <c r="A8" s="9" t="s">
        <v>8332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3">
      <c r="A10" s="9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9" t="s">
        <v>8315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9" t="s">
        <v>8347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9" t="s">
        <v>8349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9" t="s">
        <v>8356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9" t="s">
        <v>8359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9" t="s">
        <v>8323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9" t="s">
        <v>8339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9" t="s">
        <v>8318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9" t="s">
        <v>8346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9" t="s">
        <v>8342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9" t="s">
        <v>8313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9" t="s">
        <v>8312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9" t="s">
        <v>8352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9" t="s">
        <v>8355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9" t="s">
        <v>8351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9" t="s">
        <v>8311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9" t="s">
        <v>8341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8321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8320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8340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E330-7D0C-47BE-AA6B-94F2327868F1}">
  <dimension ref="A1:F18"/>
  <sheetViews>
    <sheetView workbookViewId="0"/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3.88671875" bestFit="1" customWidth="1"/>
    <col min="8" max="8" width="3.21875" bestFit="1" customWidth="1"/>
    <col min="9" max="9" width="4.33203125" bestFit="1" customWidth="1"/>
    <col min="10" max="10" width="4.109375" bestFit="1" customWidth="1"/>
    <col min="11" max="11" width="3.88671875" bestFit="1" customWidth="1"/>
    <col min="12" max="12" width="4.44140625" bestFit="1" customWidth="1"/>
    <col min="13" max="13" width="4.109375" bestFit="1" customWidth="1"/>
    <col min="14" max="14" width="7.6640625" bestFit="1" customWidth="1"/>
    <col min="15" max="15" width="4" bestFit="1" customWidth="1"/>
    <col min="16" max="16" width="4.44140625" bestFit="1" customWidth="1"/>
    <col min="17" max="17" width="4" bestFit="1" customWidth="1"/>
    <col min="18" max="18" width="4.77734375" bestFit="1" customWidth="1"/>
    <col min="19" max="20" width="4" bestFit="1" customWidth="1"/>
    <col min="21" max="21" width="4.33203125" bestFit="1" customWidth="1"/>
    <col min="22" max="22" width="4.109375" bestFit="1" customWidth="1"/>
    <col min="23" max="23" width="4" bestFit="1" customWidth="1"/>
    <col min="24" max="24" width="4.44140625" bestFit="1" customWidth="1"/>
    <col min="25" max="25" width="4.109375" bestFit="1" customWidth="1"/>
    <col min="26" max="26" width="5.88671875" bestFit="1" customWidth="1"/>
    <col min="27" max="27" width="4" bestFit="1" customWidth="1"/>
    <col min="28" max="28" width="4.44140625" bestFit="1" customWidth="1"/>
    <col min="29" max="29" width="11.44140625" bestFit="1" customWidth="1"/>
    <col min="30" max="30" width="4" bestFit="1" customWidth="1"/>
    <col min="31" max="31" width="4.44140625" bestFit="1" customWidth="1"/>
    <col min="32" max="32" width="4" bestFit="1" customWidth="1"/>
    <col min="33" max="33" width="4.77734375" bestFit="1" customWidth="1"/>
    <col min="34" max="35" width="4" bestFit="1" customWidth="1"/>
    <col min="36" max="36" width="4.33203125" bestFit="1" customWidth="1"/>
    <col min="37" max="37" width="4.109375" bestFit="1" customWidth="1"/>
    <col min="38" max="38" width="4" bestFit="1" customWidth="1"/>
    <col min="39" max="39" width="4.44140625" bestFit="1" customWidth="1"/>
    <col min="40" max="40" width="4.109375" bestFit="1" customWidth="1"/>
    <col min="41" max="41" width="10.77734375" bestFit="1" customWidth="1"/>
  </cols>
  <sheetData>
    <row r="1" spans="1:6" x14ac:dyDescent="0.3">
      <c r="A1" s="8" t="s">
        <v>8366</v>
      </c>
      <c r="B1" t="s" vm="1">
        <v>8370</v>
      </c>
    </row>
    <row r="2" spans="1:6" x14ac:dyDescent="0.3">
      <c r="A2" s="8" t="s">
        <v>8390</v>
      </c>
      <c r="B2" t="s" vm="2">
        <v>8370</v>
      </c>
    </row>
    <row r="4" spans="1:6" x14ac:dyDescent="0.3">
      <c r="A4" s="8" t="s">
        <v>8369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8371</v>
      </c>
      <c r="B6" s="10">
        <v>34</v>
      </c>
      <c r="C6" s="10">
        <v>148</v>
      </c>
      <c r="D6" s="10">
        <v>2</v>
      </c>
      <c r="E6" s="10">
        <v>184</v>
      </c>
      <c r="F6" s="10">
        <v>368</v>
      </c>
    </row>
    <row r="7" spans="1:6" x14ac:dyDescent="0.3">
      <c r="A7" s="9" t="s">
        <v>8372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3">
      <c r="A8" s="9" t="s">
        <v>8373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9" t="s">
        <v>8374</v>
      </c>
      <c r="B9" s="10">
        <v>27</v>
      </c>
      <c r="C9" s="10">
        <v>102</v>
      </c>
      <c r="D9" s="10"/>
      <c r="E9" s="10">
        <v>193</v>
      </c>
      <c r="F9" s="10">
        <v>322</v>
      </c>
    </row>
    <row r="10" spans="1:6" x14ac:dyDescent="0.3">
      <c r="A10" s="9" t="s">
        <v>8375</v>
      </c>
      <c r="B10" s="10">
        <v>26</v>
      </c>
      <c r="C10" s="10">
        <v>126</v>
      </c>
      <c r="D10" s="10"/>
      <c r="E10" s="10">
        <v>232</v>
      </c>
      <c r="F10" s="10">
        <v>384</v>
      </c>
    </row>
    <row r="11" spans="1:6" x14ac:dyDescent="0.3">
      <c r="A11" s="9" t="s">
        <v>8376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9" t="s">
        <v>8377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9" t="s">
        <v>8378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9" t="s">
        <v>8379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9" t="s">
        <v>8380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9" t="s">
        <v>8381</v>
      </c>
      <c r="B16" s="10">
        <v>37</v>
      </c>
      <c r="C16" s="10">
        <v>114</v>
      </c>
      <c r="D16" s="10"/>
      <c r="E16" s="10">
        <v>180</v>
      </c>
      <c r="F16" s="10">
        <v>331</v>
      </c>
    </row>
    <row r="17" spans="1:6" x14ac:dyDescent="0.3">
      <c r="A17" s="9" t="s">
        <v>8382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pageSetup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A1DE-21BF-45CC-801D-84CC32738E65}">
  <dimension ref="A1:H13"/>
  <sheetViews>
    <sheetView workbookViewId="0">
      <selection activeCell="B14" sqref="B14"/>
    </sheetView>
  </sheetViews>
  <sheetFormatPr defaultRowHeight="14.4" x14ac:dyDescent="0.3"/>
  <cols>
    <col min="1" max="1" width="26.5546875" bestFit="1" customWidth="1"/>
    <col min="2" max="2" width="17.21875" bestFit="1" customWidth="1"/>
    <col min="3" max="3" width="13.33203125" bestFit="1" customWidth="1"/>
    <col min="4" max="4" width="15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7.77734375" bestFit="1" customWidth="1"/>
  </cols>
  <sheetData>
    <row r="1" spans="1:8" x14ac:dyDescent="0.3">
      <c r="A1" s="6" t="s">
        <v>8391</v>
      </c>
      <c r="B1" s="6" t="s">
        <v>8392</v>
      </c>
      <c r="C1" s="6" t="s">
        <v>8393</v>
      </c>
      <c r="D1" s="6" t="s">
        <v>8394</v>
      </c>
      <c r="E1" s="6" t="s">
        <v>8395</v>
      </c>
      <c r="F1" s="6" t="s">
        <v>8396</v>
      </c>
      <c r="G1" s="6" t="s">
        <v>8397</v>
      </c>
      <c r="H1" s="6" t="s">
        <v>8398</v>
      </c>
    </row>
    <row r="2" spans="1:8" x14ac:dyDescent="0.3">
      <c r="A2" s="12" t="s">
        <v>8400</v>
      </c>
      <c r="B2" s="12">
        <f>COUNTIFS('Base Data'!$D:$D, "&lt;1000", 'Base Data'!$F:$F, "successful")</f>
        <v>322</v>
      </c>
      <c r="C2" s="6"/>
      <c r="D2" s="6"/>
      <c r="E2" s="6"/>
      <c r="F2" s="6"/>
      <c r="G2" s="6"/>
      <c r="H2" s="6"/>
    </row>
    <row r="3" spans="1:8" x14ac:dyDescent="0.3">
      <c r="A3" t="s">
        <v>8383</v>
      </c>
      <c r="B3">
        <f>COUNTIFS('Base Data'!$D:$D, "&gt;=1000",'Base Data'!$D:$D, "&lt;5000", 'Base Data'!$F:$F, "Successful")</f>
        <v>932</v>
      </c>
    </row>
    <row r="4" spans="1:8" x14ac:dyDescent="0.3">
      <c r="A4" t="s">
        <v>8384</v>
      </c>
      <c r="B4">
        <f>COUNTIFS('Base Data'!$D:$D, "&gt;=5000",'Base Data'!$D:$D, "&lt;9999", 'Base Data'!$F:$F, "successful")</f>
        <v>380</v>
      </c>
    </row>
    <row r="5" spans="1:8" x14ac:dyDescent="0.3">
      <c r="A5" t="s">
        <v>8385</v>
      </c>
      <c r="B5">
        <f>COUNTIFS('Base Data'!$D:$D, "&gt;=10000",'Base Data'!$D:$D, "&lt;14999", 'Base Data'!$F:$F, "Successful")</f>
        <v>168</v>
      </c>
    </row>
    <row r="6" spans="1:8" x14ac:dyDescent="0.3">
      <c r="A6" t="s">
        <v>8386</v>
      </c>
      <c r="B6">
        <f>COUNTIFS('Base Data'!$D:$D, "&gt;=15000",'Base Data'!$D:$D, "&lt;19999", 'Base Data'!$F:$F, "Successful")</f>
        <v>94</v>
      </c>
    </row>
    <row r="7" spans="1:8" x14ac:dyDescent="0.3">
      <c r="A7" t="s">
        <v>8387</v>
      </c>
      <c r="B7">
        <f>COUNTIFS('Base Data'!$D:$D, "&gt;=20000",'Base Data'!$D:$D, "&lt;24999", 'Base Data'!$F:$F, "Successful")</f>
        <v>62</v>
      </c>
    </row>
    <row r="8" spans="1:8" x14ac:dyDescent="0.3">
      <c r="A8" t="s">
        <v>8401</v>
      </c>
      <c r="B8">
        <f>COUNTIFS('Base Data'!$D:$D, "&gt;=25000",'Base Data'!$D:$D, "&lt;29999", 'Base Data'!$F:$F, "Successful")</f>
        <v>55</v>
      </c>
    </row>
    <row r="9" spans="1:8" x14ac:dyDescent="0.3">
      <c r="A9" t="s">
        <v>8388</v>
      </c>
      <c r="B9">
        <f>COUNTIFS('Base Data'!$D:$D, "&gt;=30000",'Base Data'!$D:$D, "&lt;34999", 'Base Data'!$F:$F, "Successful")</f>
        <v>32</v>
      </c>
    </row>
    <row r="10" spans="1:8" x14ac:dyDescent="0.3">
      <c r="A10" t="s">
        <v>8402</v>
      </c>
      <c r="B10">
        <f>COUNTIFS('Base Data'!$D:$D, "&gt;=35000",'Base Data'!$D:$D, "&lt;39999", 'Base Data'!$F:$F, "Successful")</f>
        <v>26</v>
      </c>
    </row>
    <row r="11" spans="1:8" x14ac:dyDescent="0.3">
      <c r="A11" t="s">
        <v>8389</v>
      </c>
      <c r="B11">
        <f>COUNTIFS('Base Data'!$D:$D, "&gt;=40000",'Base Data'!$D:$D, "&lt;44999", 'Base Data'!$F:$F, "Successful")</f>
        <v>21</v>
      </c>
    </row>
    <row r="12" spans="1:8" x14ac:dyDescent="0.3">
      <c r="A12" t="s">
        <v>8403</v>
      </c>
      <c r="B12">
        <f>COUNTIFS('Base Data'!$D:$D, "&gt;=45000",'Base Data'!$D:$D, "&lt;49999", 'Base Data'!$F:$F, "Successful")</f>
        <v>6</v>
      </c>
    </row>
    <row r="13" spans="1:8" x14ac:dyDescent="0.3">
      <c r="A13" t="s">
        <v>8399</v>
      </c>
      <c r="B13">
        <f>COUNTIFS('Base Data'!$D:$D, "&gt;=50000", 'Base Data'!$F:$F, "Successful")</f>
        <v>86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Base Data</vt:lpstr>
      <vt:lpstr>Pivot Table 1</vt:lpstr>
      <vt:lpstr>Pivot Table 2</vt:lpstr>
      <vt:lpstr>Pivot Table 3</vt:lpstr>
      <vt:lpstr>Summary</vt:lpstr>
      <vt:lpstr>Date_Created_Convers</vt:lpstr>
      <vt:lpstr>Date_Created_Conversion</vt:lpstr>
      <vt:lpstr>Date_Ended_Conversion</vt:lpstr>
      <vt:lpstr>Parent_Category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Howard Mitchell</cp:lastModifiedBy>
  <dcterms:created xsi:type="dcterms:W3CDTF">2017-04-20T15:17:24Z</dcterms:created>
  <dcterms:modified xsi:type="dcterms:W3CDTF">2019-04-16T03:18:30Z</dcterms:modified>
</cp:coreProperties>
</file>